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-140" yWindow="300" windowWidth="25160" windowHeight="13800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definedNames>
    <definedName name="_xlnm._FilterDatabase" localSheetId="0" hidden="1">SS1A!$A$3:$S$3</definedName>
    <definedName name="_xlnm._FilterDatabase" localSheetId="4" hidden="1">SS1B!$A$3:$U$13</definedName>
    <definedName name="_xlnm._FilterDatabase" localSheetId="1" hidden="1">SS2A!$A$3:$S$9</definedName>
    <definedName name="_xlnm._FilterDatabase" localSheetId="5" hidden="1">SS2B!$A$3:$Q$9</definedName>
    <definedName name="_xlnm._FilterDatabase" localSheetId="2" hidden="1">SS3A!$A$3:$S$3</definedName>
    <definedName name="_xlnm._FilterDatabase" localSheetId="6" hidden="1">SS3B!$A$3:$U$10</definedName>
    <definedName name="_xlnm._FilterDatabase" localSheetId="3" hidden="1">SS4A!$A$3:$S$12</definedName>
    <definedName name="_xlnm._FilterDatabase" localSheetId="7" hidden="1">SS4B!$A$3:$U$3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6" l="1"/>
  <c r="O6" i="15"/>
  <c r="O9" i="14"/>
  <c r="O8" i="14"/>
  <c r="O10" i="14"/>
  <c r="O6" i="14"/>
  <c r="Q4" i="13"/>
  <c r="Q5" i="13"/>
  <c r="Q10" i="13"/>
  <c r="Q11" i="13"/>
  <c r="Q12" i="13"/>
  <c r="Q6" i="12"/>
  <c r="Q6" i="11"/>
  <c r="Q7" i="11"/>
  <c r="Q8" i="10"/>
  <c r="O4" i="9"/>
  <c r="O10" i="9"/>
  <c r="O6" i="9"/>
  <c r="O7" i="9"/>
  <c r="O4" i="14"/>
  <c r="O5" i="14"/>
  <c r="O11" i="14"/>
  <c r="O12" i="14"/>
  <c r="O7" i="14"/>
  <c r="O5" i="15"/>
  <c r="O9" i="15"/>
  <c r="O7" i="15"/>
  <c r="O4" i="15"/>
  <c r="O8" i="15"/>
  <c r="O4" i="16"/>
  <c r="O8" i="16"/>
  <c r="O6" i="16"/>
  <c r="O7" i="16"/>
  <c r="O5" i="16"/>
  <c r="O5" i="9"/>
  <c r="O9" i="9"/>
  <c r="O11" i="9"/>
  <c r="O8" i="9"/>
  <c r="O12" i="9"/>
  <c r="Q7" i="10"/>
  <c r="Q9" i="10"/>
  <c r="Q5" i="10"/>
  <c r="Q6" i="10"/>
  <c r="Q4" i="10"/>
  <c r="Q5" i="11"/>
  <c r="Q10" i="11"/>
  <c r="Q8" i="11"/>
  <c r="Q4" i="11"/>
  <c r="Q9" i="11"/>
  <c r="Q8" i="12"/>
  <c r="Q4" i="12"/>
  <c r="Q9" i="12"/>
  <c r="Q5" i="12"/>
  <c r="Q7" i="12"/>
  <c r="Q13" i="13"/>
  <c r="Q8" i="13"/>
  <c r="Q7" i="13"/>
  <c r="Q6" i="13"/>
  <c r="Q9" i="13"/>
</calcChain>
</file>

<file path=xl/sharedStrings.xml><?xml version="1.0" encoding="utf-8"?>
<sst xmlns="http://schemas.openxmlformats.org/spreadsheetml/2006/main" count="614" uniqueCount="305">
  <si>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</si>
  <si>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</si>
  <si>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</si>
  <si>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</si>
  <si>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</si>
  <si>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</si>
  <si>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</si>
  <si>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</si>
  <si>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</si>
  <si>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</si>
  <si>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</si>
  <si>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</si>
  <si>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</si>
  <si>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</si>
  <si>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</si>
  <si>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</si>
  <si>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</si>
  <si>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</si>
  <si>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</si>
  <si>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</si>
  <si>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ŽUPANIJSKOG NATJECANJA IZ MATEMATIKE 2015. - SREDNJA ŠKOLA - 1. RAZRED -  A VARIJANTA</t>
  </si>
  <si>
    <t xml:space="preserve"> REZULTATI ŽUPANIJSKOG NATJECANJA IZ MATEMATIKE 2015. - SREDNJA ŠKOLA - 2. RAZRED -  A VARIJANTA</t>
  </si>
  <si>
    <t xml:space="preserve"> REZULTATI ŽUPANIJSKOG NATJECANJA IZ MATEMATIKE 2015. - SREDNJA ŠKOLA - 3. RAZRED -  A VARIJANTA</t>
  </si>
  <si>
    <t xml:space="preserve"> REZULTATI ŽUPANIJSKOG NATJECANJA IZ MATEMATIKE 2015. - SREDNJA ŠKOLA - 4. RAZRED -  A VARIJANTA</t>
  </si>
  <si>
    <t xml:space="preserve"> REZULTATI ŽUPANIJSKOG NATJECANJA IZ MATEMATIKE 2015. - SREDNJA ŠKOLA - 1. RAZRED -  B VARIJANTA</t>
  </si>
  <si>
    <t xml:space="preserve"> REZULTATI ŽUPANIJSKOG NATJECANJA IZ MATEMATIKE 2015. - SREDNJA ŠKOLA - 2. RAZRED -  B VARIJANTA</t>
  </si>
  <si>
    <t xml:space="preserve"> REZULTATI ŽUPANIJSKOG NATJECANJA IZ MATEMATIKE 2015. - SREDNJA ŠKOLA - 3. RAZRED -  B VARIJANTA</t>
  </si>
  <si>
    <t xml:space="preserve"> REZULTATI ŽUPANIJSKOG NATJECANJA IZ MATEMATIKE 2015. - SREDNJA ŠKOLA - 4. RAZRED -  B VARIJANTA</t>
  </si>
  <si>
    <t>12680179498</t>
  </si>
  <si>
    <t>Tea</t>
  </si>
  <si>
    <t>Arvaj</t>
  </si>
  <si>
    <t xml:space="preserve">III. Gimnazija Osijek </t>
  </si>
  <si>
    <t>Astra Škorjanc</t>
  </si>
  <si>
    <t>57742977198</t>
  </si>
  <si>
    <t>Marko</t>
  </si>
  <si>
    <t>Prološčić</t>
  </si>
  <si>
    <t>54512752938</t>
  </si>
  <si>
    <t>Dominik</t>
  </si>
  <si>
    <t>Ćurić</t>
  </si>
  <si>
    <t>Gimnazija A. G. Matoša</t>
  </si>
  <si>
    <t>Đakovo</t>
  </si>
  <si>
    <t>Emina Lulić</t>
  </si>
  <si>
    <t>99290247800</t>
  </si>
  <si>
    <t>Petar</t>
  </si>
  <si>
    <t>Poljarević</t>
  </si>
  <si>
    <t>53102726106</t>
  </si>
  <si>
    <t>Dorotea</t>
  </si>
  <si>
    <t>Bošnjak</t>
  </si>
  <si>
    <t>40724140999</t>
  </si>
  <si>
    <t xml:space="preserve">Matej </t>
  </si>
  <si>
    <t>Rechner</t>
  </si>
  <si>
    <t>62189220329</t>
  </si>
  <si>
    <t>Zvonimir</t>
  </si>
  <si>
    <t>Florijančić</t>
  </si>
  <si>
    <t>59494216886</t>
  </si>
  <si>
    <t>Filip</t>
  </si>
  <si>
    <t>Bilandžija</t>
  </si>
  <si>
    <t>05247564968</t>
  </si>
  <si>
    <t>Maroje</t>
  </si>
  <si>
    <t>Raguž</t>
  </si>
  <si>
    <t>Katarina Jakopić</t>
  </si>
  <si>
    <t>Osijek</t>
  </si>
  <si>
    <t>64309787964</t>
  </si>
  <si>
    <t>Petra</t>
  </si>
  <si>
    <t>Strmečki</t>
  </si>
  <si>
    <t>Lucija Rukavina</t>
  </si>
  <si>
    <t>37727176917</t>
  </si>
  <si>
    <t>Tin</t>
  </si>
  <si>
    <t>Blažević</t>
  </si>
  <si>
    <t>Srednja škola Isidora Kršnjavoga</t>
  </si>
  <si>
    <t>Našice</t>
  </si>
  <si>
    <t>Renata Pintar</t>
  </si>
  <si>
    <t>20025092618</t>
  </si>
  <si>
    <t>Vargić</t>
  </si>
  <si>
    <t>Lucija Rukavina, Mirta Vujnovac</t>
  </si>
  <si>
    <t>07398827546</t>
  </si>
  <si>
    <t>Znaor</t>
  </si>
  <si>
    <t>Mirta Vujnovac</t>
  </si>
  <si>
    <t>97935242999</t>
  </si>
  <si>
    <t>Ana</t>
  </si>
  <si>
    <t>Maja Galić</t>
  </si>
  <si>
    <t>27043695180</t>
  </si>
  <si>
    <t>Bruno</t>
  </si>
  <si>
    <t>Tolj</t>
  </si>
  <si>
    <t>III. Gimnazija Osijek</t>
  </si>
  <si>
    <t>98259748123</t>
  </si>
  <si>
    <t>Katarina</t>
  </si>
  <si>
    <t>Šikić</t>
  </si>
  <si>
    <t>Zlata Korpar</t>
  </si>
  <si>
    <t>16364102547</t>
  </si>
  <si>
    <t>Iva</t>
  </si>
  <si>
    <t>Pribisalić</t>
  </si>
  <si>
    <t>Mirta Vujnovac, Astra Škorjanc</t>
  </si>
  <si>
    <t>94062262864</t>
  </si>
  <si>
    <t>Antonio</t>
  </si>
  <si>
    <t>Jovanović</t>
  </si>
  <si>
    <t>Mirta Vujnovac, Ivana Ivošević</t>
  </si>
  <si>
    <t>75442672645</t>
  </si>
  <si>
    <t>David</t>
  </si>
  <si>
    <t>Dukić</t>
  </si>
  <si>
    <t>Mirta Vujnovac, Zlata Korpar</t>
  </si>
  <si>
    <t>37310562791</t>
  </si>
  <si>
    <t>Ivana Ivošević</t>
  </si>
  <si>
    <t>65253541667</t>
  </si>
  <si>
    <t>Suzana</t>
  </si>
  <si>
    <t>Pratljačić</t>
  </si>
  <si>
    <t>Zrinka Amidžić</t>
  </si>
  <si>
    <t>29870715909</t>
  </si>
  <si>
    <t>Ian</t>
  </si>
  <si>
    <t>Beissmann</t>
  </si>
  <si>
    <t>Aleksandra Floreani</t>
  </si>
  <si>
    <t>62863908879</t>
  </si>
  <si>
    <t>Filip Jakov</t>
  </si>
  <si>
    <t>Barbarić</t>
  </si>
  <si>
    <t>25758691261</t>
  </si>
  <si>
    <t>Fabijan</t>
  </si>
  <si>
    <t>Merdić</t>
  </si>
  <si>
    <t>11999715146</t>
  </si>
  <si>
    <t>Fran</t>
  </si>
  <si>
    <t>Juričan</t>
  </si>
  <si>
    <t>36143728676</t>
  </si>
  <si>
    <t>Bogdanović</t>
  </si>
  <si>
    <t>Damir Ćurković</t>
  </si>
  <si>
    <t>98905910180</t>
  </si>
  <si>
    <t>Matej</t>
  </si>
  <si>
    <t>Kroflin</t>
  </si>
  <si>
    <t>25375108527</t>
  </si>
  <si>
    <t>Dundović</t>
  </si>
  <si>
    <t>50945370976</t>
  </si>
  <si>
    <t>Marija</t>
  </si>
  <si>
    <t>Mihalj</t>
  </si>
  <si>
    <t>00406449465</t>
  </si>
  <si>
    <t>Tomislav</t>
  </si>
  <si>
    <t>Glavaš</t>
  </si>
  <si>
    <t>12629084021</t>
  </si>
  <si>
    <t>Balta</t>
  </si>
  <si>
    <t>Tehnička škola i prirodoslovna gimnazija , Osijek</t>
  </si>
  <si>
    <t>Rebeka -Konjarik Bošnjak</t>
  </si>
  <si>
    <t>50107259317</t>
  </si>
  <si>
    <t>Teo</t>
  </si>
  <si>
    <t>Samaržija</t>
  </si>
  <si>
    <t>SŠ D. Miholjac</t>
  </si>
  <si>
    <t>Donji Miholjac</t>
  </si>
  <si>
    <t>Marijan Tadić</t>
  </si>
  <si>
    <t>22415336794</t>
  </si>
  <si>
    <t>Benedikt</t>
  </si>
  <si>
    <t>Oršolić</t>
  </si>
  <si>
    <t>Domagoj Sobol</t>
  </si>
  <si>
    <t>12846069760</t>
  </si>
  <si>
    <t>Kupanovac</t>
  </si>
  <si>
    <t>Srednja škola Valpovo</t>
  </si>
  <si>
    <t>Valpovo</t>
  </si>
  <si>
    <t>Draženka Mikić</t>
  </si>
  <si>
    <t>77713731797</t>
  </si>
  <si>
    <t>Anita</t>
  </si>
  <si>
    <t>Povoljnjak</t>
  </si>
  <si>
    <t>Gimnazija Beli Manastir</t>
  </si>
  <si>
    <t>Beli Manastir</t>
  </si>
  <si>
    <t>Ljiljana Jeftimir</t>
  </si>
  <si>
    <t>39669722467</t>
  </si>
  <si>
    <t>Lorena</t>
  </si>
  <si>
    <t>Damjanović</t>
  </si>
  <si>
    <t>Davor Ilić</t>
  </si>
  <si>
    <t>65872886133</t>
  </si>
  <si>
    <t xml:space="preserve">Borna </t>
  </si>
  <si>
    <t>Sirovec</t>
  </si>
  <si>
    <t>21463418452</t>
  </si>
  <si>
    <t>Martinović</t>
  </si>
  <si>
    <t>Isusovačka klasična gimnazija s pravom javnosti u Osijeku</t>
  </si>
  <si>
    <t>Mirela Generalić</t>
  </si>
  <si>
    <t>86089762275</t>
  </si>
  <si>
    <t>Monika</t>
  </si>
  <si>
    <t>Ivanković</t>
  </si>
  <si>
    <t>Elektrotehnička i prometna škola Osijek</t>
  </si>
  <si>
    <t>Jelena Noskov</t>
  </si>
  <si>
    <t>24033322743</t>
  </si>
  <si>
    <t>Grizelj</t>
  </si>
  <si>
    <t>I. gimnazija</t>
  </si>
  <si>
    <t>Brankica Truhar</t>
  </si>
  <si>
    <t>94111560567</t>
  </si>
  <si>
    <t>Veselovac</t>
  </si>
  <si>
    <t>SŠ D.Miholjac</t>
  </si>
  <si>
    <t>Ljubica Brusač</t>
  </si>
  <si>
    <t>70097257984</t>
  </si>
  <si>
    <t>Hana</t>
  </si>
  <si>
    <t>Garaj</t>
  </si>
  <si>
    <t>Željka Duh Blašković</t>
  </si>
  <si>
    <t>55998184188</t>
  </si>
  <si>
    <t>Marijan</t>
  </si>
  <si>
    <t>Mandić</t>
  </si>
  <si>
    <t>13820524292</t>
  </si>
  <si>
    <t>Helena</t>
  </si>
  <si>
    <t>Hajpek</t>
  </si>
  <si>
    <t>44360937733</t>
  </si>
  <si>
    <t>Mihalčić</t>
  </si>
  <si>
    <t>40719629190</t>
  </si>
  <si>
    <t>Franciska</t>
  </si>
  <si>
    <t>Tomas</t>
  </si>
  <si>
    <t>20457138091</t>
  </si>
  <si>
    <t>Zima</t>
  </si>
  <si>
    <t>04285208687</t>
  </si>
  <si>
    <t>Tanja Rajković</t>
  </si>
  <si>
    <t>36899492684</t>
  </si>
  <si>
    <t>Magdalena</t>
  </si>
  <si>
    <t>75297115473</t>
  </si>
  <si>
    <t>Ivona</t>
  </si>
  <si>
    <t>Peter</t>
  </si>
  <si>
    <t>78608905741</t>
  </si>
  <si>
    <t>Ena</t>
  </si>
  <si>
    <t>Ević</t>
  </si>
  <si>
    <t>45440478298</t>
  </si>
  <si>
    <t>Mihael</t>
  </si>
  <si>
    <t>Marašek</t>
  </si>
  <si>
    <t>33211309411</t>
  </si>
  <si>
    <t>Margareta</t>
  </si>
  <si>
    <t>Sigmund</t>
  </si>
  <si>
    <t>24837330311</t>
  </si>
  <si>
    <t xml:space="preserve">Luka </t>
  </si>
  <si>
    <t>Banović</t>
  </si>
  <si>
    <t>16300087665</t>
  </si>
  <si>
    <t>Nikola</t>
  </si>
  <si>
    <t>20852704480</t>
  </si>
  <si>
    <t>Grnja</t>
  </si>
  <si>
    <t>Doris Crnjac</t>
  </si>
  <si>
    <t>44393998921</t>
  </si>
  <si>
    <t>Buljubašić</t>
  </si>
  <si>
    <t>Snježana Bošnjak</t>
  </si>
  <si>
    <t>46937574692</t>
  </si>
  <si>
    <t>Grgur</t>
  </si>
  <si>
    <t>Salai</t>
  </si>
  <si>
    <t>Tihana Weigand</t>
  </si>
  <si>
    <t>37499147925</t>
  </si>
  <si>
    <t>Boris</t>
  </si>
  <si>
    <t>Rajnić</t>
  </si>
  <si>
    <t>Ljubica Lukac, prof.</t>
  </si>
  <si>
    <t>Mirta Vujnovac, prof.</t>
  </si>
  <si>
    <t>Tihana Weigand, prof</t>
  </si>
  <si>
    <t>Rebeka Kalazić, prof.</t>
  </si>
  <si>
    <t>Astra Škorjanc, prof</t>
  </si>
  <si>
    <t>Rebeka Konjarik-Bošnjak, prof.</t>
  </si>
  <si>
    <t>Iboja Berdalović, prof.</t>
  </si>
  <si>
    <t>Damir Ćurković, prof</t>
  </si>
  <si>
    <t>Željka Duh Blašković, prof.</t>
  </si>
  <si>
    <t>Marijan Tadić, prof.</t>
  </si>
  <si>
    <t>Maja Galić, prof</t>
  </si>
  <si>
    <t>Mirela Generalić, prof.</t>
  </si>
  <si>
    <t>31221 PETRA</t>
  </si>
  <si>
    <t>66200GULL</t>
  </si>
  <si>
    <t>27182 ENAX</t>
  </si>
  <si>
    <t>11235 VRHNJE</t>
  </si>
  <si>
    <t>12345 AUTO</t>
  </si>
  <si>
    <t>29112 MILE</t>
  </si>
  <si>
    <t>12345 BOBONI</t>
  </si>
  <si>
    <t>14141 DAVO</t>
  </si>
  <si>
    <t>05054 NIXY</t>
  </si>
  <si>
    <t>19797 FADOL</t>
  </si>
  <si>
    <t>31097 LONDON</t>
  </si>
  <si>
    <t>81197 KEBAB</t>
  </si>
  <si>
    <t>31197 NIKA</t>
  </si>
  <si>
    <t>77777 LJUBAV</t>
  </si>
  <si>
    <t>48223 DRUG</t>
  </si>
  <si>
    <t>12345 STUP</t>
  </si>
  <si>
    <t>25010 ARHANGELSK</t>
  </si>
  <si>
    <t>85863 ENRI</t>
  </si>
  <si>
    <t>55555 LOGOS</t>
  </si>
  <si>
    <t>42210 LIBRA</t>
  </si>
  <si>
    <t>13793 GAVIJAL</t>
  </si>
  <si>
    <t>29118 SUNCE</t>
  </si>
  <si>
    <t>72436 KINESKI  ABAKUS</t>
  </si>
  <si>
    <t>29090 JACKY</t>
  </si>
  <si>
    <t>01432 JISBON</t>
  </si>
  <si>
    <t>10000 BOBO</t>
  </si>
  <si>
    <t>12346 MOŠA</t>
  </si>
  <si>
    <t>19696 ČEMPRES</t>
  </si>
  <si>
    <t>34512 NIZ</t>
  </si>
  <si>
    <t>26996 HENRY</t>
  </si>
  <si>
    <t>31415 KOSTUR</t>
  </si>
  <si>
    <t>01211 BICIKL</t>
  </si>
  <si>
    <t>11696 DOMINATOR</t>
  </si>
  <si>
    <t>23896 MATEMATIKA</t>
  </si>
  <si>
    <t>25852 TULJAN</t>
  </si>
  <si>
    <t>08091 RIJEČ</t>
  </si>
  <si>
    <t>01943 SUTJESKA</t>
  </si>
  <si>
    <t>12335 LOPOV</t>
  </si>
  <si>
    <t>10005 NERETVA</t>
  </si>
  <si>
    <t>18010 SLATKICA</t>
  </si>
  <si>
    <t>31542 ARES</t>
  </si>
  <si>
    <t>71123 MADRID</t>
  </si>
  <si>
    <t>19239 ČOVJEK</t>
  </si>
  <si>
    <t>25400 MATE</t>
  </si>
  <si>
    <t>30009 LOKI</t>
  </si>
  <si>
    <t>04040 PEWDIE PIE</t>
  </si>
  <si>
    <t>32145 MATEMATIKA</t>
  </si>
  <si>
    <t>24396 KAKTUS</t>
  </si>
  <si>
    <t>55014 PANDA</t>
  </si>
  <si>
    <t>20009 KRANKŠVESTER</t>
  </si>
  <si>
    <t>31415 NOSONJA</t>
  </si>
  <si>
    <t>10001 VOLFRAM</t>
  </si>
  <si>
    <t>15022 PITAGORA</t>
  </si>
  <si>
    <t>14100 EINSTEIN</t>
  </si>
  <si>
    <t>00666 MODUL</t>
  </si>
  <si>
    <t>62835 DOKTOR</t>
  </si>
  <si>
    <t>54321 PAS</t>
  </si>
  <si>
    <t>20111 PROFESOR</t>
  </si>
  <si>
    <t>30799 TEPSIJA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</si>
</sst>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8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Border="1"/>
    <xf numFmtId="0" fontId="11" fillId="0" borderId="0" xfId="0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49" fontId="11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1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4" xfId="0" quotePrefix="1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Border="1" applyAlignment="1">
      <alignment horizontal="center"/>
    </xf>
    <xf numFmtId="0" fontId="1" fillId="0" borderId="3" xfId="0" applyFont="1" applyBorder="1"/>
    <xf numFmtId="49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2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 enableFormatConditionsCalculation="0"/>
  <dimension ref="A1:S398"/>
  <sheetViews>
    <sheetView tabSelected="1" zoomScale="150" zoomScaleNormal="150" zoomScalePageLayoutView="150" workbookViewId="0">
      <selection activeCell="A3" sqref="A3:XFD3"/>
    </sheetView>
  </sheetViews>
  <sheetFormatPr baseColWidth="10" defaultColWidth="8.83203125" defaultRowHeight="12" x14ac:dyDescent="0"/>
  <cols>
    <col min="1" max="1" width="5.5" style="18" customWidth="1"/>
    <col min="2" max="2" width="13.6640625" style="18" customWidth="1"/>
    <col min="3" max="3" width="10.5" style="22" customWidth="1"/>
    <col min="4" max="4" width="9.5" style="13" customWidth="1"/>
    <col min="5" max="5" width="13.1640625" style="13" customWidth="1"/>
    <col min="6" max="6" width="14.1640625" style="13" customWidth="1"/>
    <col min="7" max="7" width="8.83203125" style="34" customWidth="1"/>
    <col min="8" max="8" width="8.33203125" style="13" customWidth="1"/>
    <col min="9" max="9" width="12.5" style="13" customWidth="1"/>
    <col min="10" max="14" width="5.1640625" style="13" customWidth="1"/>
    <col min="15" max="15" width="9.83203125" style="25" customWidth="1"/>
    <col min="16" max="16384" width="8.83203125" style="13"/>
  </cols>
  <sheetData>
    <row r="1" spans="1:19" ht="24" customHeight="1">
      <c r="A1" s="76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9" ht="18" customHeight="1">
      <c r="A2" s="73"/>
      <c r="B2" s="74"/>
      <c r="C2" s="74"/>
      <c r="D2" s="74"/>
      <c r="E2" s="74"/>
      <c r="F2" s="74"/>
      <c r="G2" s="74"/>
      <c r="H2" s="74"/>
      <c r="I2" s="75"/>
      <c r="J2" s="71" t="s">
        <v>0</v>
      </c>
      <c r="K2" s="72"/>
      <c r="L2" s="72"/>
      <c r="M2" s="72"/>
      <c r="N2" s="72"/>
      <c r="O2" s="1" t="s">
        <v>1</v>
      </c>
    </row>
    <row r="3" spans="1:19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s="44" customFormat="1" ht="22" customHeight="1">
      <c r="A4" s="40">
        <v>1</v>
      </c>
      <c r="B4" s="41" t="s">
        <v>296</v>
      </c>
      <c r="C4" s="35" t="s">
        <v>33</v>
      </c>
      <c r="D4" s="36" t="s">
        <v>34</v>
      </c>
      <c r="E4" s="27" t="s">
        <v>35</v>
      </c>
      <c r="F4" s="27" t="s">
        <v>31</v>
      </c>
      <c r="G4" s="27" t="s">
        <v>61</v>
      </c>
      <c r="H4" s="37">
        <v>14</v>
      </c>
      <c r="I4" s="27" t="s">
        <v>32</v>
      </c>
      <c r="J4" s="42">
        <v>10</v>
      </c>
      <c r="K4" s="42">
        <v>10</v>
      </c>
      <c r="L4" s="42">
        <v>9</v>
      </c>
      <c r="M4" s="42">
        <v>10</v>
      </c>
      <c r="N4" s="42">
        <v>10</v>
      </c>
      <c r="O4" s="43">
        <f t="shared" ref="O4:O12" si="0">SUM(J4:N4)</f>
        <v>49</v>
      </c>
    </row>
    <row r="5" spans="1:19" s="44" customFormat="1" ht="22" customHeight="1">
      <c r="A5" s="40">
        <v>2</v>
      </c>
      <c r="B5" s="41" t="s">
        <v>297</v>
      </c>
      <c r="C5" s="35" t="s">
        <v>28</v>
      </c>
      <c r="D5" s="36" t="s">
        <v>29</v>
      </c>
      <c r="E5" s="27" t="s">
        <v>30</v>
      </c>
      <c r="F5" s="27" t="s">
        <v>31</v>
      </c>
      <c r="G5" s="27" t="s">
        <v>61</v>
      </c>
      <c r="H5" s="37">
        <v>14</v>
      </c>
      <c r="I5" s="27" t="s">
        <v>32</v>
      </c>
      <c r="J5" s="42">
        <v>10</v>
      </c>
      <c r="K5" s="42">
        <v>10</v>
      </c>
      <c r="L5" s="42">
        <v>9</v>
      </c>
      <c r="M5" s="42">
        <v>10</v>
      </c>
      <c r="N5" s="42">
        <v>4</v>
      </c>
      <c r="O5" s="43">
        <f t="shared" si="0"/>
        <v>43</v>
      </c>
    </row>
    <row r="6" spans="1:19" s="44" customFormat="1" ht="22" customHeight="1">
      <c r="A6" s="40">
        <v>3</v>
      </c>
      <c r="B6" s="41" t="s">
        <v>299</v>
      </c>
      <c r="C6" s="35" t="s">
        <v>42</v>
      </c>
      <c r="D6" s="36" t="s">
        <v>43</v>
      </c>
      <c r="E6" s="27" t="s">
        <v>44</v>
      </c>
      <c r="F6" s="27" t="s">
        <v>31</v>
      </c>
      <c r="G6" s="27" t="s">
        <v>61</v>
      </c>
      <c r="H6" s="37">
        <v>14</v>
      </c>
      <c r="I6" s="27" t="s">
        <v>32</v>
      </c>
      <c r="J6" s="42">
        <v>10</v>
      </c>
      <c r="K6" s="42">
        <v>1</v>
      </c>
      <c r="L6" s="42">
        <v>0</v>
      </c>
      <c r="M6" s="42">
        <v>6</v>
      </c>
      <c r="N6" s="42">
        <v>0</v>
      </c>
      <c r="O6" s="43">
        <f t="shared" si="0"/>
        <v>17</v>
      </c>
    </row>
    <row r="7" spans="1:19" s="44" customFormat="1" ht="22" customHeight="1">
      <c r="A7" s="40">
        <v>3</v>
      </c>
      <c r="B7" s="41" t="s">
        <v>298</v>
      </c>
      <c r="C7" s="35" t="s">
        <v>45</v>
      </c>
      <c r="D7" s="36" t="s">
        <v>46</v>
      </c>
      <c r="E7" s="27" t="s">
        <v>47</v>
      </c>
      <c r="F7" s="27" t="s">
        <v>31</v>
      </c>
      <c r="G7" s="27" t="s">
        <v>61</v>
      </c>
      <c r="H7" s="37">
        <v>14</v>
      </c>
      <c r="I7" s="27" t="s">
        <v>32</v>
      </c>
      <c r="J7" s="42">
        <v>0</v>
      </c>
      <c r="K7" s="42">
        <v>0</v>
      </c>
      <c r="L7" s="42">
        <v>0</v>
      </c>
      <c r="M7" s="42">
        <v>10</v>
      </c>
      <c r="N7" s="42">
        <v>7</v>
      </c>
      <c r="O7" s="43">
        <f t="shared" si="0"/>
        <v>17</v>
      </c>
    </row>
    <row r="8" spans="1:19" s="44" customFormat="1" ht="22" customHeight="1">
      <c r="A8" s="40">
        <v>4</v>
      </c>
      <c r="B8" s="41" t="s">
        <v>300</v>
      </c>
      <c r="C8" s="35" t="s">
        <v>54</v>
      </c>
      <c r="D8" s="36" t="s">
        <v>55</v>
      </c>
      <c r="E8" s="27" t="s">
        <v>56</v>
      </c>
      <c r="F8" s="27" t="s">
        <v>31</v>
      </c>
      <c r="G8" s="27" t="s">
        <v>61</v>
      </c>
      <c r="H8" s="37">
        <v>14</v>
      </c>
      <c r="I8" s="27" t="s">
        <v>32</v>
      </c>
      <c r="J8" s="42">
        <v>10</v>
      </c>
      <c r="K8" s="42">
        <v>1</v>
      </c>
      <c r="L8" s="42">
        <v>0</v>
      </c>
      <c r="M8" s="42">
        <v>0</v>
      </c>
      <c r="N8" s="42">
        <v>0</v>
      </c>
      <c r="O8" s="43">
        <f t="shared" si="0"/>
        <v>11</v>
      </c>
    </row>
    <row r="9" spans="1:19" s="44" customFormat="1" ht="22" customHeight="1">
      <c r="A9" s="40">
        <v>5</v>
      </c>
      <c r="B9" s="41" t="s">
        <v>301</v>
      </c>
      <c r="C9" s="35" t="s">
        <v>48</v>
      </c>
      <c r="D9" s="36" t="s">
        <v>49</v>
      </c>
      <c r="E9" s="27" t="s">
        <v>50</v>
      </c>
      <c r="F9" s="27" t="s">
        <v>31</v>
      </c>
      <c r="G9" s="27" t="s">
        <v>61</v>
      </c>
      <c r="H9" s="37">
        <v>14</v>
      </c>
      <c r="I9" s="27" t="s">
        <v>32</v>
      </c>
      <c r="J9" s="42">
        <v>0</v>
      </c>
      <c r="K9" s="42">
        <v>1</v>
      </c>
      <c r="L9" s="42">
        <v>0</v>
      </c>
      <c r="M9" s="42">
        <v>7</v>
      </c>
      <c r="N9" s="42">
        <v>0</v>
      </c>
      <c r="O9" s="43">
        <f t="shared" si="0"/>
        <v>8</v>
      </c>
    </row>
    <row r="10" spans="1:19" s="44" customFormat="1" ht="22" customHeight="1">
      <c r="A10" s="40">
        <v>6</v>
      </c>
      <c r="B10" s="41" t="s">
        <v>303</v>
      </c>
      <c r="C10" s="45" t="s">
        <v>36</v>
      </c>
      <c r="D10" s="46" t="s">
        <v>37</v>
      </c>
      <c r="E10" s="47" t="s">
        <v>38</v>
      </c>
      <c r="F10" s="27" t="s">
        <v>39</v>
      </c>
      <c r="G10" s="27" t="s">
        <v>40</v>
      </c>
      <c r="H10" s="37">
        <v>14</v>
      </c>
      <c r="I10" s="27" t="s">
        <v>41</v>
      </c>
      <c r="J10" s="42">
        <v>6</v>
      </c>
      <c r="K10" s="42">
        <v>1</v>
      </c>
      <c r="L10" s="42">
        <v>0</v>
      </c>
      <c r="M10" s="42">
        <v>0</v>
      </c>
      <c r="N10" s="42">
        <v>0</v>
      </c>
      <c r="O10" s="43">
        <f t="shared" si="0"/>
        <v>7</v>
      </c>
    </row>
    <row r="11" spans="1:19" s="44" customFormat="1" ht="22" customHeight="1">
      <c r="A11" s="48">
        <v>6</v>
      </c>
      <c r="B11" s="49" t="s">
        <v>302</v>
      </c>
      <c r="C11" s="68" t="s">
        <v>51</v>
      </c>
      <c r="D11" s="69" t="s">
        <v>52</v>
      </c>
      <c r="E11" s="70" t="s">
        <v>53</v>
      </c>
      <c r="F11" s="30" t="s">
        <v>39</v>
      </c>
      <c r="G11" s="27" t="s">
        <v>40</v>
      </c>
      <c r="H11" s="50">
        <v>14</v>
      </c>
      <c r="I11" s="30" t="s">
        <v>41</v>
      </c>
      <c r="J11" s="51">
        <v>3</v>
      </c>
      <c r="K11" s="51">
        <v>1</v>
      </c>
      <c r="L11" s="51">
        <v>0</v>
      </c>
      <c r="M11" s="51">
        <v>3</v>
      </c>
      <c r="N11" s="51">
        <v>0</v>
      </c>
      <c r="O11" s="52">
        <f t="shared" si="0"/>
        <v>7</v>
      </c>
    </row>
    <row r="12" spans="1:19" s="55" customFormat="1" ht="22" customHeight="1">
      <c r="A12" s="53">
        <v>7</v>
      </c>
      <c r="B12" s="53" t="s">
        <v>304</v>
      </c>
      <c r="C12" s="38" t="s">
        <v>57</v>
      </c>
      <c r="D12" s="27" t="s">
        <v>58</v>
      </c>
      <c r="E12" s="27" t="s">
        <v>59</v>
      </c>
      <c r="F12" s="27" t="s">
        <v>31</v>
      </c>
      <c r="G12" s="27" t="s">
        <v>61</v>
      </c>
      <c r="H12" s="37">
        <v>14</v>
      </c>
      <c r="I12" s="27" t="s">
        <v>60</v>
      </c>
      <c r="J12" s="42">
        <v>3</v>
      </c>
      <c r="K12" s="42">
        <v>0</v>
      </c>
      <c r="L12" s="42">
        <v>0</v>
      </c>
      <c r="M12" s="42">
        <v>0</v>
      </c>
      <c r="N12" s="42">
        <v>0</v>
      </c>
      <c r="O12" s="54">
        <f t="shared" si="0"/>
        <v>3</v>
      </c>
    </row>
    <row r="13" spans="1:19" ht="15.75" customHeight="1">
      <c r="A13" s="14"/>
      <c r="B13" s="14"/>
      <c r="C13" s="20"/>
      <c r="D13" s="15"/>
      <c r="E13" s="8"/>
      <c r="F13" s="8"/>
      <c r="G13" s="32"/>
      <c r="H13" s="8"/>
      <c r="I13" s="8"/>
      <c r="J13" s="8"/>
      <c r="K13" s="8"/>
      <c r="L13" s="8"/>
      <c r="M13" s="8"/>
      <c r="N13" s="8"/>
      <c r="O13" s="10"/>
      <c r="P13" s="16"/>
      <c r="Q13" s="16"/>
      <c r="R13" s="16"/>
      <c r="S13" s="16"/>
    </row>
    <row r="14" spans="1:19" ht="15.75" customHeight="1">
      <c r="A14" s="14"/>
      <c r="B14" s="14"/>
      <c r="C14" s="20"/>
      <c r="D14" s="15"/>
      <c r="E14" s="8"/>
      <c r="F14" s="8"/>
      <c r="G14" s="32"/>
      <c r="H14" s="8"/>
      <c r="I14" s="8"/>
      <c r="J14" s="8"/>
      <c r="K14" s="8"/>
      <c r="L14" s="8"/>
      <c r="M14" s="8"/>
      <c r="N14" s="8"/>
      <c r="O14" s="10"/>
      <c r="P14" s="16"/>
      <c r="Q14" s="16"/>
      <c r="R14" s="16"/>
      <c r="S14" s="16"/>
    </row>
    <row r="15" spans="1:19" ht="15">
      <c r="A15" s="14"/>
      <c r="B15" s="14"/>
      <c r="C15" s="20"/>
      <c r="D15" s="15"/>
      <c r="E15" s="8"/>
      <c r="F15" s="8"/>
      <c r="G15" s="61" t="s">
        <v>17</v>
      </c>
      <c r="H15" s="62" t="s">
        <v>234</v>
      </c>
      <c r="I15" s="63"/>
      <c r="K15" s="8"/>
      <c r="L15" s="8"/>
      <c r="M15" s="8"/>
      <c r="N15" s="8"/>
      <c r="O15" s="10"/>
      <c r="P15" s="16"/>
      <c r="Q15" s="16"/>
      <c r="R15" s="16"/>
      <c r="S15" s="16"/>
    </row>
    <row r="16" spans="1:19" ht="15">
      <c r="A16" s="14"/>
      <c r="B16" s="14"/>
      <c r="C16" s="20"/>
      <c r="D16" s="15"/>
      <c r="E16" s="8"/>
      <c r="F16" s="8"/>
      <c r="G16" s="64"/>
      <c r="H16" s="65" t="s">
        <v>235</v>
      </c>
      <c r="I16" s="62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">
      <c r="A17" s="14"/>
      <c r="B17" s="14"/>
      <c r="C17" s="20"/>
      <c r="D17" s="15"/>
      <c r="E17" s="8"/>
      <c r="F17" s="8"/>
      <c r="G17" s="64"/>
      <c r="H17" s="62" t="s">
        <v>236</v>
      </c>
      <c r="I17" s="62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">
      <c r="A18" s="14"/>
      <c r="B18" s="14"/>
      <c r="C18" s="20"/>
      <c r="D18" s="15"/>
      <c r="E18" s="8"/>
      <c r="F18" s="8"/>
      <c r="G18" s="32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">
      <c r="A19" s="14"/>
      <c r="B19" s="14"/>
      <c r="C19" s="20"/>
      <c r="D19" s="15"/>
      <c r="E19" s="8"/>
      <c r="F19" s="8"/>
      <c r="G19" s="32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">
      <c r="A20" s="14"/>
      <c r="B20" s="14"/>
      <c r="C20" s="20"/>
      <c r="D20" s="15"/>
      <c r="E20" s="8"/>
      <c r="F20" s="8"/>
      <c r="G20" s="32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">
      <c r="A21" s="14"/>
      <c r="B21" s="14"/>
      <c r="C21" s="20"/>
      <c r="D21" s="15"/>
      <c r="E21" s="8"/>
      <c r="F21" s="8"/>
      <c r="G21" s="32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">
      <c r="A22" s="14"/>
      <c r="B22" s="14"/>
      <c r="C22" s="20"/>
      <c r="D22" s="15"/>
      <c r="E22" s="8"/>
      <c r="F22" s="8"/>
      <c r="G22" s="32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">
      <c r="A23" s="14"/>
      <c r="B23" s="14"/>
      <c r="C23" s="20"/>
      <c r="D23" s="15"/>
      <c r="E23" s="8"/>
      <c r="F23" s="8"/>
      <c r="G23" s="32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">
      <c r="A24" s="14"/>
      <c r="B24" s="14"/>
      <c r="C24" s="20"/>
      <c r="D24" s="15"/>
      <c r="E24" s="8"/>
      <c r="F24" s="8"/>
      <c r="G24" s="32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">
      <c r="A25" s="14"/>
      <c r="B25" s="14"/>
      <c r="C25" s="20"/>
      <c r="D25" s="15"/>
      <c r="E25" s="8"/>
      <c r="F25" s="8"/>
      <c r="G25" s="32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">
      <c r="A26" s="14"/>
      <c r="B26" s="14"/>
      <c r="C26" s="20"/>
      <c r="D26" s="15"/>
      <c r="E26" s="8"/>
      <c r="F26" s="8"/>
      <c r="G26" s="32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">
      <c r="A27" s="14"/>
      <c r="B27" s="14"/>
      <c r="C27" s="20"/>
      <c r="D27" s="15"/>
      <c r="E27" s="8"/>
      <c r="F27" s="8"/>
      <c r="G27" s="32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">
      <c r="A28" s="14"/>
      <c r="B28" s="14"/>
      <c r="C28" s="20"/>
      <c r="D28" s="15"/>
      <c r="E28" s="8"/>
      <c r="F28" s="8"/>
      <c r="G28" s="32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">
      <c r="A29" s="14"/>
      <c r="B29" s="14"/>
      <c r="C29" s="20"/>
      <c r="D29" s="15"/>
      <c r="E29" s="8"/>
      <c r="F29" s="8"/>
      <c r="G29" s="32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">
      <c r="A30" s="14"/>
      <c r="B30" s="14"/>
      <c r="C30" s="20"/>
      <c r="D30" s="15"/>
      <c r="E30" s="8"/>
      <c r="F30" s="8"/>
      <c r="G30" s="32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">
      <c r="A31" s="14"/>
      <c r="B31" s="14"/>
      <c r="C31" s="20"/>
      <c r="D31" s="15"/>
      <c r="E31" s="8"/>
      <c r="F31" s="8"/>
      <c r="G31" s="32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">
      <c r="A32" s="14"/>
      <c r="B32" s="14"/>
      <c r="C32" s="20"/>
      <c r="D32" s="15"/>
      <c r="E32" s="8"/>
      <c r="F32" s="8"/>
      <c r="G32" s="32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">
      <c r="A33" s="14"/>
      <c r="B33" s="14"/>
      <c r="C33" s="20"/>
      <c r="D33" s="15"/>
      <c r="E33" s="8"/>
      <c r="F33" s="8"/>
      <c r="G33" s="32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">
      <c r="A34" s="14"/>
      <c r="B34" s="14"/>
      <c r="C34" s="20"/>
      <c r="D34" s="15"/>
      <c r="E34" s="8"/>
      <c r="F34" s="8"/>
      <c r="G34" s="32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">
      <c r="A35" s="14"/>
      <c r="B35" s="14"/>
      <c r="C35" s="20"/>
      <c r="D35" s="15"/>
      <c r="E35" s="8"/>
      <c r="F35" s="8"/>
      <c r="G35" s="32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">
      <c r="A36" s="14"/>
      <c r="B36" s="14"/>
      <c r="C36" s="20"/>
      <c r="D36" s="15"/>
      <c r="E36" s="8"/>
      <c r="F36" s="8"/>
      <c r="G36" s="32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">
      <c r="A37" s="14"/>
      <c r="B37" s="14"/>
      <c r="C37" s="20"/>
      <c r="D37" s="15"/>
      <c r="E37" s="8"/>
      <c r="F37" s="8"/>
      <c r="G37" s="32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">
      <c r="A38" s="14"/>
      <c r="B38" s="14"/>
      <c r="C38" s="20"/>
      <c r="D38" s="15"/>
      <c r="E38" s="8"/>
      <c r="F38" s="8"/>
      <c r="G38" s="32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">
      <c r="A39" s="14"/>
      <c r="B39" s="14"/>
      <c r="C39" s="20"/>
      <c r="D39" s="15"/>
      <c r="E39" s="8"/>
      <c r="F39" s="8"/>
      <c r="G39" s="32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">
      <c r="A40" s="14"/>
      <c r="B40" s="14"/>
      <c r="C40" s="20"/>
      <c r="D40" s="15"/>
      <c r="E40" s="8"/>
      <c r="F40" s="8"/>
      <c r="G40" s="32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">
      <c r="A41" s="14"/>
      <c r="B41" s="14"/>
      <c r="C41" s="20"/>
      <c r="D41" s="15"/>
      <c r="E41" s="8"/>
      <c r="F41" s="8"/>
      <c r="G41" s="32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">
      <c r="A42" s="14"/>
      <c r="B42" s="14"/>
      <c r="C42" s="20"/>
      <c r="D42" s="15"/>
      <c r="E42" s="8"/>
      <c r="F42" s="8"/>
      <c r="G42" s="32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">
      <c r="A43" s="14"/>
      <c r="B43" s="14"/>
      <c r="C43" s="20"/>
      <c r="D43" s="15"/>
      <c r="E43" s="8"/>
      <c r="F43" s="8"/>
      <c r="G43" s="32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">
      <c r="A44" s="14"/>
      <c r="B44" s="14"/>
      <c r="C44" s="20"/>
      <c r="D44" s="15"/>
      <c r="E44" s="8"/>
      <c r="F44" s="8"/>
      <c r="G44" s="32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">
      <c r="A45" s="14"/>
      <c r="B45" s="14"/>
      <c r="C45" s="20"/>
      <c r="D45" s="15"/>
      <c r="E45" s="8"/>
      <c r="F45" s="8"/>
      <c r="G45" s="32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">
      <c r="A46" s="14"/>
      <c r="B46" s="14"/>
      <c r="C46" s="20"/>
      <c r="D46" s="15"/>
      <c r="E46" s="8"/>
      <c r="F46" s="8"/>
      <c r="G46" s="32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">
      <c r="A47" s="14"/>
      <c r="B47" s="14"/>
      <c r="C47" s="20"/>
      <c r="D47" s="15"/>
      <c r="E47" s="8"/>
      <c r="F47" s="8"/>
      <c r="G47" s="32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">
      <c r="A48" s="14"/>
      <c r="B48" s="14"/>
      <c r="C48" s="20"/>
      <c r="D48" s="15"/>
      <c r="E48" s="8"/>
      <c r="F48" s="8"/>
      <c r="G48" s="32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">
      <c r="A49" s="14"/>
      <c r="B49" s="14"/>
      <c r="C49" s="20"/>
      <c r="D49" s="15"/>
      <c r="E49" s="8"/>
      <c r="F49" s="8"/>
      <c r="G49" s="32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">
      <c r="A50" s="14"/>
      <c r="B50" s="14"/>
      <c r="C50" s="20"/>
      <c r="D50" s="15"/>
      <c r="E50" s="8"/>
      <c r="F50" s="8"/>
      <c r="G50" s="32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">
      <c r="A51" s="14"/>
      <c r="B51" s="14"/>
      <c r="C51" s="20"/>
      <c r="D51" s="15"/>
      <c r="E51" s="8"/>
      <c r="F51" s="8"/>
      <c r="G51" s="32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">
      <c r="A52" s="14"/>
      <c r="B52" s="14"/>
      <c r="C52" s="20"/>
      <c r="D52" s="15"/>
      <c r="E52" s="8"/>
      <c r="F52" s="8"/>
      <c r="G52" s="32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">
      <c r="A53" s="14"/>
      <c r="B53" s="14"/>
      <c r="C53" s="20"/>
      <c r="D53" s="15"/>
      <c r="E53" s="8"/>
      <c r="F53" s="8"/>
      <c r="G53" s="32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">
      <c r="A54" s="14"/>
      <c r="B54" s="14"/>
      <c r="C54" s="20"/>
      <c r="D54" s="15"/>
      <c r="E54" s="8"/>
      <c r="F54" s="8"/>
      <c r="G54" s="32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">
      <c r="A55" s="14"/>
      <c r="B55" s="14"/>
      <c r="C55" s="20"/>
      <c r="D55" s="15"/>
      <c r="E55" s="8"/>
      <c r="F55" s="8"/>
      <c r="G55" s="32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">
      <c r="A56" s="14"/>
      <c r="B56" s="14"/>
      <c r="C56" s="20"/>
      <c r="D56" s="15"/>
      <c r="E56" s="8"/>
      <c r="F56" s="8"/>
      <c r="G56" s="32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">
      <c r="A57" s="14"/>
      <c r="B57" s="14"/>
      <c r="C57" s="20"/>
      <c r="D57" s="15"/>
      <c r="E57" s="8"/>
      <c r="F57" s="8"/>
      <c r="G57" s="32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">
      <c r="A58" s="14"/>
      <c r="B58" s="14"/>
      <c r="C58" s="20"/>
      <c r="D58" s="15"/>
      <c r="E58" s="8"/>
      <c r="F58" s="8"/>
      <c r="G58" s="32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">
      <c r="A59" s="14"/>
      <c r="B59" s="14"/>
      <c r="C59" s="20"/>
      <c r="D59" s="15"/>
      <c r="E59" s="8"/>
      <c r="F59" s="8"/>
      <c r="G59" s="32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">
      <c r="A60" s="14"/>
      <c r="B60" s="14"/>
      <c r="C60" s="20"/>
      <c r="D60" s="15"/>
      <c r="E60" s="8"/>
      <c r="F60" s="8"/>
      <c r="G60" s="32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">
      <c r="A61" s="14"/>
      <c r="B61" s="14"/>
      <c r="C61" s="20"/>
      <c r="D61" s="15"/>
      <c r="E61" s="8"/>
      <c r="F61" s="8"/>
      <c r="G61" s="32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">
      <c r="A62" s="14"/>
      <c r="B62" s="14"/>
      <c r="C62" s="20"/>
      <c r="D62" s="15"/>
      <c r="E62" s="8"/>
      <c r="F62" s="8"/>
      <c r="G62" s="32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">
      <c r="A63" s="14"/>
      <c r="B63" s="14"/>
      <c r="C63" s="20"/>
      <c r="D63" s="15"/>
      <c r="E63" s="8"/>
      <c r="F63" s="8"/>
      <c r="G63" s="32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">
      <c r="A64" s="14"/>
      <c r="B64" s="14"/>
      <c r="C64" s="20"/>
      <c r="D64" s="15"/>
      <c r="E64" s="8"/>
      <c r="F64" s="8"/>
      <c r="G64" s="32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">
      <c r="A65" s="14"/>
      <c r="B65" s="14"/>
      <c r="C65" s="20"/>
      <c r="D65" s="15"/>
      <c r="E65" s="8"/>
      <c r="F65" s="8"/>
      <c r="G65" s="32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">
      <c r="A66" s="14"/>
      <c r="B66" s="14"/>
      <c r="C66" s="20"/>
      <c r="D66" s="15"/>
      <c r="E66" s="8"/>
      <c r="F66" s="8"/>
      <c r="G66" s="32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">
      <c r="A67" s="14"/>
      <c r="B67" s="14"/>
      <c r="C67" s="20"/>
      <c r="D67" s="15"/>
      <c r="E67" s="8"/>
      <c r="F67" s="8"/>
      <c r="G67" s="32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">
      <c r="A68" s="14"/>
      <c r="B68" s="14"/>
      <c r="C68" s="20"/>
      <c r="D68" s="15"/>
      <c r="E68" s="8"/>
      <c r="F68" s="8"/>
      <c r="G68" s="32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">
      <c r="A69" s="14"/>
      <c r="B69" s="14"/>
      <c r="C69" s="20"/>
      <c r="D69" s="15"/>
      <c r="E69" s="8"/>
      <c r="F69" s="8"/>
      <c r="G69" s="32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">
      <c r="A70" s="14"/>
      <c r="B70" s="14"/>
      <c r="C70" s="20"/>
      <c r="D70" s="15"/>
      <c r="E70" s="8"/>
      <c r="F70" s="8"/>
      <c r="G70" s="32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">
      <c r="A71" s="14"/>
      <c r="B71" s="14"/>
      <c r="C71" s="20"/>
      <c r="D71" s="15"/>
      <c r="E71" s="8"/>
      <c r="F71" s="8"/>
      <c r="G71" s="32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">
      <c r="A72" s="14"/>
      <c r="B72" s="14"/>
      <c r="C72" s="20"/>
      <c r="D72" s="15"/>
      <c r="E72" s="8"/>
      <c r="F72" s="8"/>
      <c r="G72" s="32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">
      <c r="A73" s="14"/>
      <c r="B73" s="14"/>
      <c r="C73" s="20"/>
      <c r="D73" s="15"/>
      <c r="E73" s="8"/>
      <c r="F73" s="8"/>
      <c r="G73" s="32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">
      <c r="A74" s="14"/>
      <c r="B74" s="14"/>
      <c r="C74" s="20"/>
      <c r="D74" s="15"/>
      <c r="E74" s="8"/>
      <c r="F74" s="8"/>
      <c r="G74" s="32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">
      <c r="A75" s="14"/>
      <c r="B75" s="14"/>
      <c r="C75" s="20"/>
      <c r="D75" s="15"/>
      <c r="E75" s="8"/>
      <c r="F75" s="8"/>
      <c r="G75" s="32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">
      <c r="A76" s="14"/>
      <c r="B76" s="14"/>
      <c r="C76" s="20"/>
      <c r="D76" s="15"/>
      <c r="E76" s="8"/>
      <c r="F76" s="8"/>
      <c r="G76" s="32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">
      <c r="A77" s="14"/>
      <c r="B77" s="14"/>
      <c r="C77" s="20"/>
      <c r="D77" s="15"/>
      <c r="E77" s="8"/>
      <c r="F77" s="8"/>
      <c r="G77" s="32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">
      <c r="A78" s="14"/>
      <c r="B78" s="14"/>
      <c r="C78" s="20"/>
      <c r="D78" s="15"/>
      <c r="E78" s="8"/>
      <c r="F78" s="8"/>
      <c r="G78" s="32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">
      <c r="A79" s="14"/>
      <c r="B79" s="14"/>
      <c r="C79" s="20"/>
      <c r="D79" s="15"/>
      <c r="E79" s="8"/>
      <c r="F79" s="8"/>
      <c r="G79" s="32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">
      <c r="A80" s="14"/>
      <c r="B80" s="14"/>
      <c r="C80" s="20"/>
      <c r="D80" s="15"/>
      <c r="E80" s="8"/>
      <c r="F80" s="8"/>
      <c r="G80" s="32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">
      <c r="A81" s="14"/>
      <c r="B81" s="14"/>
      <c r="C81" s="20"/>
      <c r="D81" s="15"/>
      <c r="E81" s="8"/>
      <c r="F81" s="8"/>
      <c r="G81" s="32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">
      <c r="A82" s="14"/>
      <c r="B82" s="14"/>
      <c r="C82" s="20"/>
      <c r="D82" s="15"/>
      <c r="E82" s="8"/>
      <c r="F82" s="8"/>
      <c r="G82" s="32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">
      <c r="A83" s="14"/>
      <c r="B83" s="14"/>
      <c r="C83" s="20"/>
      <c r="D83" s="15"/>
      <c r="E83" s="8"/>
      <c r="F83" s="8"/>
      <c r="G83" s="32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">
      <c r="A84" s="14"/>
      <c r="B84" s="14"/>
      <c r="C84" s="20"/>
      <c r="D84" s="15"/>
      <c r="E84" s="8"/>
      <c r="F84" s="8"/>
      <c r="G84" s="32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">
      <c r="A85" s="14"/>
      <c r="B85" s="14"/>
      <c r="C85" s="20"/>
      <c r="D85" s="15"/>
      <c r="E85" s="8"/>
      <c r="F85" s="8"/>
      <c r="G85" s="32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">
      <c r="A86" s="14"/>
      <c r="B86" s="14"/>
      <c r="C86" s="20"/>
      <c r="D86" s="15"/>
      <c r="E86" s="8"/>
      <c r="F86" s="8"/>
      <c r="G86" s="32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">
      <c r="A87" s="14"/>
      <c r="B87" s="14"/>
      <c r="C87" s="20"/>
      <c r="D87" s="15"/>
      <c r="E87" s="8"/>
      <c r="F87" s="8"/>
      <c r="G87" s="32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">
      <c r="A88" s="14"/>
      <c r="B88" s="14"/>
      <c r="C88" s="20"/>
      <c r="D88" s="15"/>
      <c r="E88" s="8"/>
      <c r="F88" s="8"/>
      <c r="G88" s="32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">
      <c r="A89" s="14"/>
      <c r="B89" s="14"/>
      <c r="C89" s="20"/>
      <c r="D89" s="15"/>
      <c r="E89" s="8"/>
      <c r="F89" s="8"/>
      <c r="G89" s="32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">
      <c r="A90" s="14"/>
      <c r="B90" s="14"/>
      <c r="C90" s="20"/>
      <c r="D90" s="15"/>
      <c r="E90" s="8"/>
      <c r="F90" s="8"/>
      <c r="G90" s="32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">
      <c r="A91" s="14"/>
      <c r="B91" s="14"/>
      <c r="C91" s="20"/>
      <c r="D91" s="15"/>
      <c r="E91" s="8"/>
      <c r="F91" s="8"/>
      <c r="G91" s="32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">
      <c r="A92" s="14"/>
      <c r="B92" s="14"/>
      <c r="C92" s="20"/>
      <c r="D92" s="15"/>
      <c r="E92" s="8"/>
      <c r="F92" s="8"/>
      <c r="G92" s="32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">
      <c r="A93" s="14"/>
      <c r="B93" s="14"/>
      <c r="C93" s="20"/>
      <c r="D93" s="15"/>
      <c r="E93" s="8"/>
      <c r="F93" s="8"/>
      <c r="G93" s="32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">
      <c r="A94" s="14"/>
      <c r="B94" s="14"/>
      <c r="C94" s="20"/>
      <c r="D94" s="15"/>
      <c r="E94" s="8"/>
      <c r="F94" s="8"/>
      <c r="G94" s="32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">
      <c r="A95" s="14"/>
      <c r="B95" s="14"/>
      <c r="C95" s="20"/>
      <c r="D95" s="15"/>
      <c r="E95" s="8"/>
      <c r="F95" s="8"/>
      <c r="G95" s="32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">
      <c r="A96" s="14"/>
      <c r="B96" s="14"/>
      <c r="C96" s="20"/>
      <c r="D96" s="15"/>
      <c r="E96" s="8"/>
      <c r="F96" s="8"/>
      <c r="G96" s="32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">
      <c r="A97" s="14"/>
      <c r="B97" s="14"/>
      <c r="C97" s="20"/>
      <c r="D97" s="15"/>
      <c r="E97" s="8"/>
      <c r="F97" s="8"/>
      <c r="G97" s="32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">
      <c r="A98" s="14"/>
      <c r="B98" s="14"/>
      <c r="C98" s="20"/>
      <c r="D98" s="15"/>
      <c r="E98" s="8"/>
      <c r="F98" s="8"/>
      <c r="G98" s="32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">
      <c r="A99" s="14"/>
      <c r="B99" s="14"/>
      <c r="C99" s="20"/>
      <c r="D99" s="15"/>
      <c r="E99" s="8"/>
      <c r="F99" s="8"/>
      <c r="G99" s="32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">
      <c r="A100" s="14"/>
      <c r="B100" s="14"/>
      <c r="C100" s="20"/>
      <c r="D100" s="15"/>
      <c r="E100" s="8"/>
      <c r="F100" s="8"/>
      <c r="G100" s="32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">
      <c r="A101" s="14"/>
      <c r="B101" s="14"/>
      <c r="C101" s="20"/>
      <c r="D101" s="15"/>
      <c r="E101" s="8"/>
      <c r="F101" s="8"/>
      <c r="G101" s="32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">
      <c r="A102" s="14"/>
      <c r="B102" s="14"/>
      <c r="C102" s="20"/>
      <c r="D102" s="15"/>
      <c r="E102" s="8"/>
      <c r="F102" s="8"/>
      <c r="G102" s="32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">
      <c r="A103" s="14"/>
      <c r="B103" s="14"/>
      <c r="C103" s="20"/>
      <c r="D103" s="15"/>
      <c r="E103" s="8"/>
      <c r="F103" s="8"/>
      <c r="G103" s="32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">
      <c r="A104" s="14"/>
      <c r="B104" s="14"/>
      <c r="C104" s="20"/>
      <c r="D104" s="15"/>
      <c r="E104" s="8"/>
      <c r="F104" s="8"/>
      <c r="G104" s="32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">
      <c r="A105" s="14"/>
      <c r="B105" s="14"/>
      <c r="C105" s="20"/>
      <c r="D105" s="15"/>
      <c r="E105" s="8"/>
      <c r="F105" s="8"/>
      <c r="G105" s="32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">
      <c r="A106" s="14"/>
      <c r="B106" s="14"/>
      <c r="C106" s="20"/>
      <c r="D106" s="15"/>
      <c r="E106" s="8"/>
      <c r="F106" s="8"/>
      <c r="G106" s="32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">
      <c r="A107" s="14"/>
      <c r="B107" s="14"/>
      <c r="C107" s="20"/>
      <c r="D107" s="15"/>
      <c r="E107" s="8"/>
      <c r="F107" s="8"/>
      <c r="G107" s="32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">
      <c r="A108" s="14"/>
      <c r="B108" s="14"/>
      <c r="C108" s="20"/>
      <c r="D108" s="15"/>
      <c r="E108" s="8"/>
      <c r="F108" s="8"/>
      <c r="G108" s="32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">
      <c r="A109" s="14"/>
      <c r="B109" s="14"/>
      <c r="C109" s="20"/>
      <c r="D109" s="15"/>
      <c r="E109" s="8"/>
      <c r="F109" s="8"/>
      <c r="G109" s="32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">
      <c r="A110" s="14"/>
      <c r="B110" s="14"/>
      <c r="C110" s="20"/>
      <c r="D110" s="15"/>
      <c r="E110" s="8"/>
      <c r="F110" s="8"/>
      <c r="G110" s="32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">
      <c r="A111" s="14"/>
      <c r="B111" s="14"/>
      <c r="C111" s="20"/>
      <c r="D111" s="15"/>
      <c r="E111" s="8"/>
      <c r="F111" s="8"/>
      <c r="G111" s="32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">
      <c r="A112" s="14"/>
      <c r="B112" s="14"/>
      <c r="C112" s="20"/>
      <c r="D112" s="15"/>
      <c r="E112" s="8"/>
      <c r="F112" s="8"/>
      <c r="G112" s="32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">
      <c r="A113" s="14"/>
      <c r="B113" s="14"/>
      <c r="C113" s="20"/>
      <c r="D113" s="15"/>
      <c r="E113" s="8"/>
      <c r="F113" s="8"/>
      <c r="G113" s="32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">
      <c r="A114" s="14"/>
      <c r="B114" s="14"/>
      <c r="C114" s="20"/>
      <c r="D114" s="15"/>
      <c r="E114" s="8"/>
      <c r="F114" s="8"/>
      <c r="G114" s="32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">
      <c r="A115" s="14"/>
      <c r="B115" s="14"/>
      <c r="C115" s="20"/>
      <c r="D115" s="15"/>
      <c r="E115" s="8"/>
      <c r="F115" s="8"/>
      <c r="G115" s="32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">
      <c r="A116" s="14"/>
      <c r="B116" s="14"/>
      <c r="C116" s="20"/>
      <c r="D116" s="15"/>
      <c r="E116" s="8"/>
      <c r="F116" s="8"/>
      <c r="G116" s="32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">
      <c r="A117" s="14"/>
      <c r="B117" s="14"/>
      <c r="C117" s="20"/>
      <c r="D117" s="15"/>
      <c r="E117" s="8"/>
      <c r="F117" s="8"/>
      <c r="G117" s="32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">
      <c r="A118" s="14"/>
      <c r="B118" s="14"/>
      <c r="C118" s="20"/>
      <c r="D118" s="15"/>
      <c r="E118" s="8"/>
      <c r="F118" s="8"/>
      <c r="G118" s="32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">
      <c r="A119" s="14"/>
      <c r="B119" s="14"/>
      <c r="C119" s="20"/>
      <c r="D119" s="15"/>
      <c r="E119" s="8"/>
      <c r="F119" s="8"/>
      <c r="G119" s="32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">
      <c r="A120" s="14"/>
      <c r="B120" s="14"/>
      <c r="C120" s="20"/>
      <c r="D120" s="15"/>
      <c r="E120" s="8"/>
      <c r="F120" s="8"/>
      <c r="G120" s="32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">
      <c r="A121" s="14"/>
      <c r="B121" s="14"/>
      <c r="C121" s="20"/>
      <c r="D121" s="15"/>
      <c r="E121" s="8"/>
      <c r="F121" s="8"/>
      <c r="G121" s="32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">
      <c r="A122" s="14"/>
      <c r="B122" s="14"/>
      <c r="C122" s="20"/>
      <c r="D122" s="15"/>
      <c r="E122" s="8"/>
      <c r="F122" s="8"/>
      <c r="G122" s="32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">
      <c r="A123" s="14"/>
      <c r="B123" s="14"/>
      <c r="C123" s="20"/>
      <c r="D123" s="15"/>
      <c r="E123" s="8"/>
      <c r="F123" s="8"/>
      <c r="G123" s="32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">
      <c r="A124" s="14"/>
      <c r="B124" s="14"/>
      <c r="C124" s="20"/>
      <c r="D124" s="15"/>
      <c r="E124" s="8"/>
      <c r="F124" s="8"/>
      <c r="G124" s="32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">
      <c r="A125" s="14"/>
      <c r="B125" s="14"/>
      <c r="C125" s="20"/>
      <c r="D125" s="15"/>
      <c r="E125" s="8"/>
      <c r="F125" s="8"/>
      <c r="G125" s="32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">
      <c r="A126" s="14"/>
      <c r="B126" s="14"/>
      <c r="C126" s="20"/>
      <c r="D126" s="15"/>
      <c r="E126" s="8"/>
      <c r="F126" s="8"/>
      <c r="G126" s="32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">
      <c r="A127" s="14"/>
      <c r="B127" s="14"/>
      <c r="C127" s="20"/>
      <c r="D127" s="15"/>
      <c r="E127" s="8"/>
      <c r="F127" s="8"/>
      <c r="G127" s="32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">
      <c r="A128" s="14"/>
      <c r="B128" s="14"/>
      <c r="C128" s="20"/>
      <c r="D128" s="15"/>
      <c r="E128" s="8"/>
      <c r="F128" s="8"/>
      <c r="G128" s="32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">
      <c r="A129" s="14"/>
      <c r="B129" s="14"/>
      <c r="C129" s="20"/>
      <c r="D129" s="15"/>
      <c r="E129" s="8"/>
      <c r="F129" s="8"/>
      <c r="G129" s="32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">
      <c r="A130" s="14"/>
      <c r="B130" s="14"/>
      <c r="C130" s="20"/>
      <c r="D130" s="15"/>
      <c r="E130" s="8"/>
      <c r="F130" s="8"/>
      <c r="G130" s="32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">
      <c r="A131" s="14"/>
      <c r="B131" s="14"/>
      <c r="C131" s="20"/>
      <c r="D131" s="15"/>
      <c r="E131" s="8"/>
      <c r="F131" s="8"/>
      <c r="G131" s="32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">
      <c r="A132" s="14"/>
      <c r="B132" s="14"/>
      <c r="C132" s="20"/>
      <c r="D132" s="15"/>
      <c r="E132" s="8"/>
      <c r="F132" s="8"/>
      <c r="G132" s="32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">
      <c r="A133" s="14"/>
      <c r="B133" s="14"/>
      <c r="C133" s="20"/>
      <c r="D133" s="15"/>
      <c r="E133" s="8"/>
      <c r="F133" s="8"/>
      <c r="G133" s="32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">
      <c r="A134" s="14"/>
      <c r="B134" s="14"/>
      <c r="C134" s="20"/>
      <c r="D134" s="15"/>
      <c r="E134" s="8"/>
      <c r="F134" s="8"/>
      <c r="G134" s="32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">
      <c r="A135" s="14"/>
      <c r="B135" s="14"/>
      <c r="C135" s="20"/>
      <c r="D135" s="15"/>
      <c r="E135" s="8"/>
      <c r="F135" s="8"/>
      <c r="G135" s="32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">
      <c r="A136" s="14"/>
      <c r="B136" s="14"/>
      <c r="C136" s="20"/>
      <c r="D136" s="15"/>
      <c r="E136" s="8"/>
      <c r="F136" s="8"/>
      <c r="G136" s="32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">
      <c r="A137" s="14"/>
      <c r="B137" s="14"/>
      <c r="C137" s="20"/>
      <c r="D137" s="15"/>
      <c r="E137" s="8"/>
      <c r="F137" s="8"/>
      <c r="G137" s="32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">
      <c r="A138" s="14"/>
      <c r="B138" s="14"/>
      <c r="C138" s="20"/>
      <c r="D138" s="15"/>
      <c r="E138" s="8"/>
      <c r="F138" s="8"/>
      <c r="G138" s="32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">
      <c r="A139" s="14"/>
      <c r="B139" s="14"/>
      <c r="C139" s="20"/>
      <c r="D139" s="15"/>
      <c r="E139" s="8"/>
      <c r="F139" s="8"/>
      <c r="G139" s="32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">
      <c r="A140" s="14"/>
      <c r="B140" s="14"/>
      <c r="C140" s="20"/>
      <c r="D140" s="15"/>
      <c r="E140" s="8"/>
      <c r="F140" s="8"/>
      <c r="G140" s="32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">
      <c r="A141" s="14"/>
      <c r="B141" s="14"/>
      <c r="C141" s="20"/>
      <c r="D141" s="15"/>
      <c r="E141" s="8"/>
      <c r="F141" s="8"/>
      <c r="G141" s="32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">
      <c r="A142" s="14"/>
      <c r="B142" s="14"/>
      <c r="C142" s="20"/>
      <c r="D142" s="15"/>
      <c r="E142" s="8"/>
      <c r="F142" s="8"/>
      <c r="G142" s="32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">
      <c r="A143" s="14"/>
      <c r="B143" s="14"/>
      <c r="C143" s="20"/>
      <c r="D143" s="15"/>
      <c r="E143" s="8"/>
      <c r="F143" s="8"/>
      <c r="G143" s="32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">
      <c r="A144" s="14"/>
      <c r="B144" s="14"/>
      <c r="C144" s="20"/>
      <c r="D144" s="15"/>
      <c r="E144" s="8"/>
      <c r="F144" s="8"/>
      <c r="G144" s="32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">
      <c r="A145" s="14"/>
      <c r="B145" s="14"/>
      <c r="C145" s="20"/>
      <c r="D145" s="15"/>
      <c r="E145" s="8"/>
      <c r="F145" s="8"/>
      <c r="G145" s="32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">
      <c r="A146" s="14"/>
      <c r="B146" s="14"/>
      <c r="C146" s="20"/>
      <c r="D146" s="15"/>
      <c r="E146" s="8"/>
      <c r="F146" s="8"/>
      <c r="G146" s="32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">
      <c r="A147" s="14"/>
      <c r="B147" s="14"/>
      <c r="C147" s="20"/>
      <c r="D147" s="15"/>
      <c r="E147" s="8"/>
      <c r="F147" s="8"/>
      <c r="G147" s="32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">
      <c r="A148" s="14"/>
      <c r="B148" s="14"/>
      <c r="C148" s="20"/>
      <c r="D148" s="15"/>
      <c r="E148" s="8"/>
      <c r="F148" s="8"/>
      <c r="G148" s="32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">
      <c r="A149" s="14"/>
      <c r="B149" s="14"/>
      <c r="C149" s="20"/>
      <c r="D149" s="15"/>
      <c r="E149" s="8"/>
      <c r="F149" s="8"/>
      <c r="G149" s="32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">
      <c r="A150" s="14"/>
      <c r="B150" s="14"/>
      <c r="C150" s="20"/>
      <c r="D150" s="15"/>
      <c r="E150" s="8"/>
      <c r="F150" s="8"/>
      <c r="G150" s="32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">
      <c r="A151" s="14"/>
      <c r="B151" s="14"/>
      <c r="C151" s="20"/>
      <c r="D151" s="15"/>
      <c r="E151" s="8"/>
      <c r="F151" s="8"/>
      <c r="G151" s="32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">
      <c r="A152" s="14"/>
      <c r="B152" s="14"/>
      <c r="C152" s="20"/>
      <c r="D152" s="15"/>
      <c r="E152" s="8"/>
      <c r="F152" s="8"/>
      <c r="G152" s="32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">
      <c r="A153" s="14"/>
      <c r="B153" s="14"/>
      <c r="C153" s="20"/>
      <c r="D153" s="15"/>
      <c r="E153" s="8"/>
      <c r="F153" s="8"/>
      <c r="G153" s="32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">
      <c r="A154" s="14"/>
      <c r="B154" s="14"/>
      <c r="C154" s="20"/>
      <c r="D154" s="15"/>
      <c r="E154" s="8"/>
      <c r="F154" s="8"/>
      <c r="G154" s="32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">
      <c r="A155" s="14"/>
      <c r="B155" s="14"/>
      <c r="C155" s="20"/>
      <c r="D155" s="15"/>
      <c r="E155" s="8"/>
      <c r="F155" s="8"/>
      <c r="G155" s="32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">
      <c r="A156" s="14"/>
      <c r="B156" s="14"/>
      <c r="C156" s="20"/>
      <c r="D156" s="15"/>
      <c r="E156" s="8"/>
      <c r="F156" s="8"/>
      <c r="G156" s="32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">
      <c r="A157" s="14"/>
      <c r="B157" s="14"/>
      <c r="C157" s="20"/>
      <c r="D157" s="15"/>
      <c r="E157" s="8"/>
      <c r="F157" s="8"/>
      <c r="G157" s="32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">
      <c r="A158" s="14"/>
      <c r="B158" s="14"/>
      <c r="C158" s="20"/>
      <c r="D158" s="15"/>
      <c r="E158" s="8"/>
      <c r="F158" s="8"/>
      <c r="G158" s="32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">
      <c r="A159" s="14"/>
      <c r="B159" s="14"/>
      <c r="C159" s="20"/>
      <c r="D159" s="15"/>
      <c r="E159" s="8"/>
      <c r="F159" s="8"/>
      <c r="G159" s="32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">
      <c r="A160" s="14"/>
      <c r="B160" s="14"/>
      <c r="C160" s="20"/>
      <c r="D160" s="15"/>
      <c r="E160" s="8"/>
      <c r="F160" s="8"/>
      <c r="G160" s="32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">
      <c r="A161" s="14"/>
      <c r="B161" s="14"/>
      <c r="C161" s="20"/>
      <c r="D161" s="15"/>
      <c r="E161" s="8"/>
      <c r="F161" s="8"/>
      <c r="G161" s="32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">
      <c r="A162" s="14"/>
      <c r="B162" s="14"/>
      <c r="C162" s="20"/>
      <c r="D162" s="15"/>
      <c r="E162" s="8"/>
      <c r="F162" s="8"/>
      <c r="G162" s="32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">
      <c r="A163" s="14"/>
      <c r="B163" s="14"/>
      <c r="C163" s="20"/>
      <c r="D163" s="15"/>
      <c r="E163" s="8"/>
      <c r="F163" s="8"/>
      <c r="G163" s="32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">
      <c r="A164" s="14"/>
      <c r="B164" s="14"/>
      <c r="C164" s="20"/>
      <c r="D164" s="15"/>
      <c r="E164" s="8"/>
      <c r="F164" s="8"/>
      <c r="G164" s="32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">
      <c r="A165" s="14"/>
      <c r="B165" s="14"/>
      <c r="C165" s="20"/>
      <c r="D165" s="15"/>
      <c r="E165" s="8"/>
      <c r="F165" s="8"/>
      <c r="G165" s="32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">
      <c r="A166" s="14"/>
      <c r="B166" s="14"/>
      <c r="C166" s="20"/>
      <c r="D166" s="15"/>
      <c r="E166" s="8"/>
      <c r="F166" s="8"/>
      <c r="G166" s="32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">
      <c r="A167" s="14"/>
      <c r="B167" s="14"/>
      <c r="C167" s="20"/>
      <c r="D167" s="15"/>
      <c r="E167" s="8"/>
      <c r="F167" s="8"/>
      <c r="G167" s="32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">
      <c r="A168" s="14"/>
      <c r="B168" s="14"/>
      <c r="C168" s="20"/>
      <c r="D168" s="15"/>
      <c r="E168" s="8"/>
      <c r="F168" s="8"/>
      <c r="G168" s="32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">
      <c r="A169" s="14"/>
      <c r="B169" s="14"/>
      <c r="C169" s="20"/>
      <c r="D169" s="15"/>
      <c r="E169" s="8"/>
      <c r="F169" s="8"/>
      <c r="G169" s="32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">
      <c r="A170" s="14"/>
      <c r="B170" s="14"/>
      <c r="C170" s="20"/>
      <c r="D170" s="15"/>
      <c r="E170" s="8"/>
      <c r="F170" s="8"/>
      <c r="G170" s="32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">
      <c r="A171" s="14"/>
      <c r="B171" s="14"/>
      <c r="C171" s="20"/>
      <c r="D171" s="15"/>
      <c r="E171" s="8"/>
      <c r="F171" s="8"/>
      <c r="G171" s="32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">
      <c r="A172" s="14"/>
      <c r="B172" s="14"/>
      <c r="C172" s="20"/>
      <c r="D172" s="15"/>
      <c r="E172" s="8"/>
      <c r="F172" s="8"/>
      <c r="G172" s="32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">
      <c r="A173" s="14"/>
      <c r="B173" s="14"/>
      <c r="C173" s="20"/>
      <c r="D173" s="15"/>
      <c r="E173" s="8"/>
      <c r="F173" s="8"/>
      <c r="G173" s="32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">
      <c r="A174" s="14"/>
      <c r="B174" s="14"/>
      <c r="C174" s="20"/>
      <c r="D174" s="15"/>
      <c r="E174" s="8"/>
      <c r="F174" s="8"/>
      <c r="G174" s="32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">
      <c r="A175" s="14"/>
      <c r="B175" s="14"/>
      <c r="C175" s="20"/>
      <c r="D175" s="15"/>
      <c r="E175" s="8"/>
      <c r="F175" s="8"/>
      <c r="G175" s="32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">
      <c r="A176" s="14"/>
      <c r="B176" s="14"/>
      <c r="C176" s="20"/>
      <c r="D176" s="15"/>
      <c r="E176" s="8"/>
      <c r="F176" s="8"/>
      <c r="G176" s="32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">
      <c r="A177" s="14"/>
      <c r="B177" s="14"/>
      <c r="C177" s="20"/>
      <c r="D177" s="15"/>
      <c r="E177" s="8"/>
      <c r="F177" s="8"/>
      <c r="G177" s="32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">
      <c r="A178" s="14"/>
      <c r="B178" s="14"/>
      <c r="C178" s="20"/>
      <c r="D178" s="15"/>
      <c r="E178" s="8"/>
      <c r="F178" s="8"/>
      <c r="G178" s="32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">
      <c r="A179" s="14"/>
      <c r="B179" s="14"/>
      <c r="C179" s="20"/>
      <c r="D179" s="15"/>
      <c r="E179" s="8"/>
      <c r="F179" s="8"/>
      <c r="G179" s="32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">
      <c r="A180" s="14"/>
      <c r="B180" s="14"/>
      <c r="C180" s="20"/>
      <c r="D180" s="15"/>
      <c r="E180" s="8"/>
      <c r="F180" s="8"/>
      <c r="G180" s="32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">
      <c r="A181" s="14"/>
      <c r="B181" s="14"/>
      <c r="C181" s="20"/>
      <c r="D181" s="15"/>
      <c r="E181" s="8"/>
      <c r="F181" s="8"/>
      <c r="G181" s="32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">
      <c r="A182" s="14"/>
      <c r="B182" s="14"/>
      <c r="C182" s="20"/>
      <c r="D182" s="15"/>
      <c r="E182" s="8"/>
      <c r="F182" s="8"/>
      <c r="G182" s="32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">
      <c r="A183" s="14"/>
      <c r="B183" s="14"/>
      <c r="C183" s="20"/>
      <c r="D183" s="15"/>
      <c r="E183" s="8"/>
      <c r="F183" s="8"/>
      <c r="G183" s="32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">
      <c r="A184" s="14"/>
      <c r="B184" s="14"/>
      <c r="C184" s="20"/>
      <c r="D184" s="15"/>
      <c r="E184" s="8"/>
      <c r="F184" s="8"/>
      <c r="G184" s="32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">
      <c r="A185" s="14"/>
      <c r="B185" s="14"/>
      <c r="C185" s="20"/>
      <c r="D185" s="15"/>
      <c r="E185" s="8"/>
      <c r="F185" s="8"/>
      <c r="G185" s="32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">
      <c r="A186" s="14"/>
      <c r="B186" s="14"/>
      <c r="C186" s="20"/>
      <c r="D186" s="15"/>
      <c r="E186" s="8"/>
      <c r="F186" s="8"/>
      <c r="G186" s="32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">
      <c r="A187" s="14"/>
      <c r="B187" s="14"/>
      <c r="C187" s="20"/>
      <c r="D187" s="15"/>
      <c r="E187" s="8"/>
      <c r="F187" s="8"/>
      <c r="G187" s="32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">
      <c r="A188" s="14"/>
      <c r="B188" s="14"/>
      <c r="C188" s="20"/>
      <c r="D188" s="15"/>
      <c r="E188" s="8"/>
      <c r="F188" s="8"/>
      <c r="G188" s="32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">
      <c r="A189" s="14"/>
      <c r="B189" s="14"/>
      <c r="C189" s="20"/>
      <c r="D189" s="15"/>
      <c r="E189" s="8"/>
      <c r="F189" s="8"/>
      <c r="G189" s="32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">
      <c r="A190" s="14"/>
      <c r="B190" s="14"/>
      <c r="C190" s="20"/>
      <c r="D190" s="15"/>
      <c r="E190" s="8"/>
      <c r="F190" s="8"/>
      <c r="G190" s="32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">
      <c r="A191" s="14"/>
      <c r="B191" s="14"/>
      <c r="C191" s="20"/>
      <c r="D191" s="15"/>
      <c r="E191" s="8"/>
      <c r="F191" s="8"/>
      <c r="G191" s="32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">
      <c r="A192" s="14"/>
      <c r="B192" s="14"/>
      <c r="C192" s="20"/>
      <c r="D192" s="15"/>
      <c r="E192" s="8"/>
      <c r="F192" s="8"/>
      <c r="G192" s="32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">
      <c r="A193" s="14"/>
      <c r="B193" s="14"/>
      <c r="C193" s="20"/>
      <c r="D193" s="15"/>
      <c r="E193" s="8"/>
      <c r="F193" s="8"/>
      <c r="G193" s="32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">
      <c r="A194" s="14"/>
      <c r="B194" s="14"/>
      <c r="C194" s="20"/>
      <c r="D194" s="15"/>
      <c r="E194" s="8"/>
      <c r="F194" s="8"/>
      <c r="G194" s="32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">
      <c r="A195" s="14"/>
      <c r="B195" s="14"/>
      <c r="C195" s="20"/>
      <c r="D195" s="15"/>
      <c r="E195" s="8"/>
      <c r="F195" s="8"/>
      <c r="G195" s="32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">
      <c r="A196" s="14"/>
      <c r="B196" s="14"/>
      <c r="C196" s="20"/>
      <c r="D196" s="15"/>
      <c r="E196" s="8"/>
      <c r="F196" s="8"/>
      <c r="G196" s="32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">
      <c r="A197" s="14"/>
      <c r="B197" s="14"/>
      <c r="C197" s="20"/>
      <c r="D197" s="15"/>
      <c r="E197" s="8"/>
      <c r="F197" s="8"/>
      <c r="G197" s="32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">
      <c r="A198" s="14"/>
      <c r="B198" s="14"/>
      <c r="C198" s="20"/>
      <c r="D198" s="15"/>
      <c r="E198" s="8"/>
      <c r="F198" s="8"/>
      <c r="G198" s="32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">
      <c r="A199" s="14"/>
      <c r="B199" s="14"/>
      <c r="C199" s="20"/>
      <c r="D199" s="15"/>
      <c r="E199" s="8"/>
      <c r="F199" s="8"/>
      <c r="G199" s="32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">
      <c r="A200" s="14"/>
      <c r="B200" s="14"/>
      <c r="C200" s="20"/>
      <c r="D200" s="15"/>
      <c r="E200" s="8"/>
      <c r="F200" s="8"/>
      <c r="G200" s="32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">
      <c r="A201" s="14"/>
      <c r="B201" s="14"/>
      <c r="C201" s="20"/>
      <c r="D201" s="15"/>
      <c r="E201" s="8"/>
      <c r="F201" s="8"/>
      <c r="G201" s="32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">
      <c r="A202" s="14"/>
      <c r="B202" s="14"/>
      <c r="C202" s="20"/>
      <c r="D202" s="15"/>
      <c r="E202" s="8"/>
      <c r="F202" s="8"/>
      <c r="G202" s="32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">
      <c r="A203" s="14"/>
      <c r="B203" s="14"/>
      <c r="C203" s="20"/>
      <c r="D203" s="15"/>
      <c r="E203" s="8"/>
      <c r="F203" s="8"/>
      <c r="G203" s="32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">
      <c r="A204" s="14"/>
      <c r="B204" s="14"/>
      <c r="C204" s="20"/>
      <c r="D204" s="15"/>
      <c r="E204" s="8"/>
      <c r="F204" s="8"/>
      <c r="G204" s="32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">
      <c r="A205" s="14"/>
      <c r="B205" s="14"/>
      <c r="C205" s="20"/>
      <c r="D205" s="15"/>
      <c r="E205" s="8"/>
      <c r="F205" s="8"/>
      <c r="G205" s="32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">
      <c r="A206" s="14"/>
      <c r="B206" s="14"/>
      <c r="C206" s="20"/>
      <c r="D206" s="15"/>
      <c r="E206" s="8"/>
      <c r="F206" s="8"/>
      <c r="G206" s="32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">
      <c r="A207" s="14"/>
      <c r="B207" s="14"/>
      <c r="C207" s="20"/>
      <c r="D207" s="15"/>
      <c r="E207" s="8"/>
      <c r="F207" s="8"/>
      <c r="G207" s="32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">
      <c r="A208" s="14"/>
      <c r="B208" s="14"/>
      <c r="C208" s="20"/>
      <c r="D208" s="15"/>
      <c r="E208" s="8"/>
      <c r="F208" s="8"/>
      <c r="G208" s="32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">
      <c r="A209" s="14"/>
      <c r="B209" s="14"/>
      <c r="C209" s="20"/>
      <c r="D209" s="15"/>
      <c r="E209" s="8"/>
      <c r="F209" s="8"/>
      <c r="G209" s="32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">
      <c r="A210" s="14"/>
      <c r="B210" s="14"/>
      <c r="C210" s="20"/>
      <c r="D210" s="15"/>
      <c r="E210" s="8"/>
      <c r="F210" s="8"/>
      <c r="G210" s="32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">
      <c r="A211" s="14"/>
      <c r="B211" s="14"/>
      <c r="C211" s="20"/>
      <c r="D211" s="15"/>
      <c r="E211" s="8"/>
      <c r="F211" s="8"/>
      <c r="G211" s="32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">
      <c r="A212" s="14"/>
      <c r="B212" s="14"/>
      <c r="C212" s="20"/>
      <c r="D212" s="15"/>
      <c r="E212" s="8"/>
      <c r="F212" s="8"/>
      <c r="G212" s="32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">
      <c r="A213" s="14"/>
      <c r="B213" s="14"/>
      <c r="C213" s="20"/>
      <c r="D213" s="15"/>
      <c r="E213" s="8"/>
      <c r="F213" s="8"/>
      <c r="G213" s="32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">
      <c r="A214" s="14"/>
      <c r="B214" s="14"/>
      <c r="C214" s="20"/>
      <c r="D214" s="15"/>
      <c r="E214" s="8"/>
      <c r="F214" s="8"/>
      <c r="G214" s="32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">
      <c r="A215" s="14"/>
      <c r="B215" s="14"/>
      <c r="C215" s="20"/>
      <c r="D215" s="15"/>
      <c r="E215" s="8"/>
      <c r="F215" s="8"/>
      <c r="G215" s="32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">
      <c r="A216" s="14"/>
      <c r="B216" s="14"/>
      <c r="C216" s="20"/>
      <c r="D216" s="15"/>
      <c r="E216" s="8"/>
      <c r="F216" s="8"/>
      <c r="G216" s="32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">
      <c r="A217" s="14"/>
      <c r="B217" s="14"/>
      <c r="C217" s="20"/>
      <c r="D217" s="15"/>
      <c r="E217" s="8"/>
      <c r="F217" s="8"/>
      <c r="G217" s="32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">
      <c r="A218" s="14"/>
      <c r="B218" s="14"/>
      <c r="C218" s="20"/>
      <c r="D218" s="15"/>
      <c r="E218" s="8"/>
      <c r="F218" s="8"/>
      <c r="G218" s="32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">
      <c r="A219" s="14"/>
      <c r="B219" s="14"/>
      <c r="C219" s="20"/>
      <c r="D219" s="15"/>
      <c r="E219" s="8"/>
      <c r="F219" s="8"/>
      <c r="G219" s="32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">
      <c r="A220" s="14"/>
      <c r="B220" s="14"/>
      <c r="C220" s="20"/>
      <c r="D220" s="15"/>
      <c r="E220" s="8"/>
      <c r="F220" s="8"/>
      <c r="G220" s="32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">
      <c r="A221" s="14"/>
      <c r="B221" s="14"/>
      <c r="C221" s="20"/>
      <c r="D221" s="15"/>
      <c r="E221" s="8"/>
      <c r="F221" s="8"/>
      <c r="G221" s="32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">
      <c r="A222" s="14"/>
      <c r="B222" s="14"/>
      <c r="C222" s="20"/>
      <c r="D222" s="15"/>
      <c r="E222" s="8"/>
      <c r="F222" s="8"/>
      <c r="G222" s="32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">
      <c r="A223" s="14"/>
      <c r="B223" s="14"/>
      <c r="C223" s="20"/>
      <c r="D223" s="15"/>
      <c r="E223" s="8"/>
      <c r="F223" s="8"/>
      <c r="G223" s="32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">
      <c r="A224" s="14"/>
      <c r="B224" s="14"/>
      <c r="C224" s="20"/>
      <c r="D224" s="15"/>
      <c r="E224" s="8"/>
      <c r="F224" s="8"/>
      <c r="G224" s="32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">
      <c r="A225" s="14"/>
      <c r="B225" s="14"/>
      <c r="C225" s="20"/>
      <c r="D225" s="15"/>
      <c r="E225" s="8"/>
      <c r="F225" s="8"/>
      <c r="G225" s="32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">
      <c r="A226" s="14"/>
      <c r="B226" s="14"/>
      <c r="C226" s="20"/>
      <c r="D226" s="15"/>
      <c r="E226" s="8"/>
      <c r="F226" s="8"/>
      <c r="G226" s="32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">
      <c r="A227" s="14"/>
      <c r="B227" s="14"/>
      <c r="C227" s="20"/>
      <c r="D227" s="15"/>
      <c r="E227" s="8"/>
      <c r="F227" s="8"/>
      <c r="G227" s="32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">
      <c r="A228" s="14"/>
      <c r="B228" s="14"/>
      <c r="C228" s="20"/>
      <c r="D228" s="15"/>
      <c r="E228" s="8"/>
      <c r="F228" s="8"/>
      <c r="G228" s="32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">
      <c r="A229" s="14"/>
      <c r="B229" s="14"/>
      <c r="C229" s="20"/>
      <c r="D229" s="15"/>
      <c r="E229" s="8"/>
      <c r="F229" s="8"/>
      <c r="G229" s="32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">
      <c r="A230" s="14"/>
      <c r="B230" s="14"/>
      <c r="C230" s="20"/>
      <c r="D230" s="15"/>
      <c r="E230" s="8"/>
      <c r="F230" s="8"/>
      <c r="G230" s="32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">
      <c r="A231" s="14"/>
      <c r="B231" s="14"/>
      <c r="C231" s="20"/>
      <c r="D231" s="15"/>
      <c r="E231" s="8"/>
      <c r="F231" s="8"/>
      <c r="G231" s="32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">
      <c r="A232" s="14"/>
      <c r="B232" s="14"/>
      <c r="C232" s="20"/>
      <c r="D232" s="15"/>
      <c r="E232" s="8"/>
      <c r="F232" s="8"/>
      <c r="G232" s="32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">
      <c r="A233" s="14"/>
      <c r="B233" s="14"/>
      <c r="C233" s="20"/>
      <c r="D233" s="15"/>
      <c r="E233" s="8"/>
      <c r="F233" s="8"/>
      <c r="G233" s="32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">
      <c r="A234" s="14"/>
      <c r="B234" s="14"/>
      <c r="C234" s="20"/>
      <c r="D234" s="15"/>
      <c r="E234" s="8"/>
      <c r="F234" s="8"/>
      <c r="G234" s="32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">
      <c r="A235" s="14"/>
      <c r="B235" s="14"/>
      <c r="C235" s="20"/>
      <c r="D235" s="15"/>
      <c r="E235" s="8"/>
      <c r="F235" s="8"/>
      <c r="G235" s="32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">
      <c r="A236" s="14"/>
      <c r="B236" s="14"/>
      <c r="C236" s="20"/>
      <c r="D236" s="15"/>
      <c r="E236" s="8"/>
      <c r="F236" s="8"/>
      <c r="G236" s="32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">
      <c r="A237" s="14"/>
      <c r="B237" s="14"/>
      <c r="C237" s="20"/>
      <c r="D237" s="15"/>
      <c r="E237" s="8"/>
      <c r="F237" s="8"/>
      <c r="G237" s="32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">
      <c r="A238" s="14"/>
      <c r="B238" s="14"/>
      <c r="C238" s="20"/>
      <c r="D238" s="15"/>
      <c r="E238" s="8"/>
      <c r="F238" s="8"/>
      <c r="G238" s="32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">
      <c r="A239" s="14"/>
      <c r="B239" s="14"/>
      <c r="C239" s="20"/>
      <c r="D239" s="15"/>
      <c r="E239" s="8"/>
      <c r="F239" s="8"/>
      <c r="G239" s="32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">
      <c r="A240" s="14"/>
      <c r="B240" s="14"/>
      <c r="C240" s="20"/>
      <c r="D240" s="15"/>
      <c r="E240" s="8"/>
      <c r="F240" s="8"/>
      <c r="G240" s="32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">
      <c r="A241" s="14"/>
      <c r="B241" s="14"/>
      <c r="C241" s="20"/>
      <c r="D241" s="15"/>
      <c r="E241" s="8"/>
      <c r="F241" s="8"/>
      <c r="G241" s="32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">
      <c r="A242" s="14"/>
      <c r="B242" s="14"/>
      <c r="C242" s="20"/>
      <c r="D242" s="15"/>
      <c r="E242" s="8"/>
      <c r="F242" s="8"/>
      <c r="G242" s="32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">
      <c r="A243" s="14"/>
      <c r="B243" s="14"/>
      <c r="C243" s="20"/>
      <c r="D243" s="15"/>
      <c r="E243" s="8"/>
      <c r="F243" s="8"/>
      <c r="G243" s="32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">
      <c r="A244" s="14"/>
      <c r="B244" s="14"/>
      <c r="C244" s="20"/>
      <c r="D244" s="15"/>
      <c r="E244" s="8"/>
      <c r="F244" s="8"/>
      <c r="G244" s="32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">
      <c r="A245" s="14"/>
      <c r="B245" s="14"/>
      <c r="C245" s="20"/>
      <c r="D245" s="15"/>
      <c r="E245" s="8"/>
      <c r="F245" s="8"/>
      <c r="G245" s="32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">
      <c r="A246" s="14"/>
      <c r="B246" s="14"/>
      <c r="C246" s="20"/>
      <c r="D246" s="15"/>
      <c r="E246" s="8"/>
      <c r="F246" s="8"/>
      <c r="G246" s="32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">
      <c r="A247" s="14"/>
      <c r="B247" s="14"/>
      <c r="C247" s="20"/>
      <c r="D247" s="15"/>
      <c r="E247" s="8"/>
      <c r="F247" s="8"/>
      <c r="G247" s="32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">
      <c r="A248" s="14"/>
      <c r="B248" s="14"/>
      <c r="C248" s="20"/>
      <c r="D248" s="15"/>
      <c r="E248" s="8"/>
      <c r="F248" s="8"/>
      <c r="G248" s="32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">
      <c r="A249" s="14"/>
      <c r="B249" s="14"/>
      <c r="C249" s="20"/>
      <c r="D249" s="15"/>
      <c r="E249" s="8"/>
      <c r="F249" s="8"/>
      <c r="G249" s="32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">
      <c r="A250" s="14"/>
      <c r="B250" s="14"/>
      <c r="C250" s="20"/>
      <c r="D250" s="15"/>
      <c r="E250" s="8"/>
      <c r="F250" s="8"/>
      <c r="G250" s="32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">
      <c r="A251" s="14"/>
      <c r="B251" s="14"/>
      <c r="C251" s="20"/>
      <c r="D251" s="15"/>
      <c r="E251" s="8"/>
      <c r="F251" s="8"/>
      <c r="G251" s="32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">
      <c r="A252" s="14"/>
      <c r="B252" s="14"/>
      <c r="C252" s="20"/>
      <c r="D252" s="15"/>
      <c r="E252" s="8"/>
      <c r="F252" s="8"/>
      <c r="G252" s="32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">
      <c r="A253" s="14"/>
      <c r="B253" s="14"/>
      <c r="C253" s="20"/>
      <c r="D253" s="15"/>
      <c r="E253" s="8"/>
      <c r="F253" s="8"/>
      <c r="G253" s="32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">
      <c r="A254" s="14"/>
      <c r="B254" s="14"/>
      <c r="C254" s="20"/>
      <c r="D254" s="15"/>
      <c r="E254" s="8"/>
      <c r="F254" s="8"/>
      <c r="G254" s="32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">
      <c r="A255" s="14"/>
      <c r="B255" s="14"/>
      <c r="C255" s="20"/>
      <c r="D255" s="15"/>
      <c r="E255" s="8"/>
      <c r="F255" s="8"/>
      <c r="G255" s="32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">
      <c r="A256" s="14"/>
      <c r="B256" s="14"/>
      <c r="C256" s="20"/>
      <c r="D256" s="15"/>
      <c r="E256" s="8"/>
      <c r="F256" s="8"/>
      <c r="G256" s="32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">
      <c r="A257" s="14"/>
      <c r="B257" s="14"/>
      <c r="C257" s="20"/>
      <c r="D257" s="15"/>
      <c r="E257" s="8"/>
      <c r="F257" s="8"/>
      <c r="G257" s="32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">
      <c r="A258" s="14"/>
      <c r="B258" s="14"/>
      <c r="C258" s="20"/>
      <c r="D258" s="15"/>
      <c r="E258" s="8"/>
      <c r="F258" s="8"/>
      <c r="G258" s="32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">
      <c r="A259" s="14"/>
      <c r="B259" s="14"/>
      <c r="C259" s="20"/>
      <c r="D259" s="15"/>
      <c r="E259" s="8"/>
      <c r="F259" s="8"/>
      <c r="G259" s="32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">
      <c r="A260" s="14"/>
      <c r="B260" s="14"/>
      <c r="C260" s="20"/>
      <c r="D260" s="15"/>
      <c r="E260" s="8"/>
      <c r="F260" s="8"/>
      <c r="G260" s="32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">
      <c r="A261" s="14"/>
      <c r="B261" s="14"/>
      <c r="C261" s="20"/>
      <c r="D261" s="15"/>
      <c r="E261" s="8"/>
      <c r="F261" s="8"/>
      <c r="G261" s="32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">
      <c r="A262" s="14"/>
      <c r="B262" s="14"/>
      <c r="C262" s="20"/>
      <c r="D262" s="15"/>
      <c r="E262" s="8"/>
      <c r="F262" s="8"/>
      <c r="G262" s="32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">
      <c r="A263" s="14"/>
      <c r="B263" s="14"/>
      <c r="C263" s="20"/>
      <c r="D263" s="15"/>
      <c r="E263" s="8"/>
      <c r="F263" s="8"/>
      <c r="G263" s="32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">
      <c r="A264" s="14"/>
      <c r="B264" s="14"/>
      <c r="C264" s="20"/>
      <c r="D264" s="15"/>
      <c r="E264" s="8"/>
      <c r="F264" s="8"/>
      <c r="G264" s="32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">
      <c r="A265" s="14"/>
      <c r="B265" s="14"/>
      <c r="C265" s="20"/>
      <c r="D265" s="15"/>
      <c r="E265" s="8"/>
      <c r="F265" s="8"/>
      <c r="G265" s="32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">
      <c r="A266" s="14"/>
      <c r="B266" s="14"/>
      <c r="C266" s="20"/>
      <c r="D266" s="15"/>
      <c r="E266" s="8"/>
      <c r="F266" s="8"/>
      <c r="G266" s="32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">
      <c r="A267" s="14"/>
      <c r="B267" s="14"/>
      <c r="C267" s="20"/>
      <c r="D267" s="15"/>
      <c r="E267" s="8"/>
      <c r="F267" s="8"/>
      <c r="G267" s="32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">
      <c r="A268" s="14"/>
      <c r="B268" s="14"/>
      <c r="C268" s="20"/>
      <c r="D268" s="15"/>
      <c r="E268" s="8"/>
      <c r="F268" s="8"/>
      <c r="G268" s="32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">
      <c r="A269" s="14"/>
      <c r="B269" s="14"/>
      <c r="C269" s="20"/>
      <c r="D269" s="15"/>
      <c r="E269" s="8"/>
      <c r="F269" s="8"/>
      <c r="G269" s="32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">
      <c r="A270" s="14"/>
      <c r="B270" s="14"/>
      <c r="C270" s="20"/>
      <c r="D270" s="15"/>
      <c r="E270" s="8"/>
      <c r="F270" s="8"/>
      <c r="G270" s="32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">
      <c r="A271" s="14"/>
      <c r="B271" s="14"/>
      <c r="C271" s="20"/>
      <c r="D271" s="15"/>
      <c r="E271" s="8"/>
      <c r="F271" s="8"/>
      <c r="G271" s="32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">
      <c r="A272" s="14"/>
      <c r="B272" s="14"/>
      <c r="C272" s="20"/>
      <c r="D272" s="15"/>
      <c r="E272" s="8"/>
      <c r="F272" s="8"/>
      <c r="G272" s="32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">
      <c r="A273" s="14"/>
      <c r="B273" s="14"/>
      <c r="C273" s="20"/>
      <c r="D273" s="15"/>
      <c r="E273" s="8"/>
      <c r="F273" s="8"/>
      <c r="G273" s="32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">
      <c r="A274" s="14"/>
      <c r="B274" s="14"/>
      <c r="C274" s="20"/>
      <c r="D274" s="15"/>
      <c r="E274" s="8"/>
      <c r="F274" s="8"/>
      <c r="G274" s="32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">
      <c r="A275" s="14"/>
      <c r="B275" s="14"/>
      <c r="C275" s="20"/>
      <c r="D275" s="15"/>
      <c r="E275" s="8"/>
      <c r="F275" s="8"/>
      <c r="G275" s="32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">
      <c r="A276" s="14"/>
      <c r="B276" s="14"/>
      <c r="C276" s="20"/>
      <c r="D276" s="15"/>
      <c r="E276" s="8"/>
      <c r="F276" s="8"/>
      <c r="G276" s="32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">
      <c r="A277" s="14"/>
      <c r="B277" s="14"/>
      <c r="C277" s="20"/>
      <c r="D277" s="15"/>
      <c r="E277" s="8"/>
      <c r="F277" s="8"/>
      <c r="G277" s="32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">
      <c r="A278" s="14"/>
      <c r="B278" s="14"/>
      <c r="C278" s="20"/>
      <c r="D278" s="15"/>
      <c r="E278" s="8"/>
      <c r="F278" s="8"/>
      <c r="G278" s="32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">
      <c r="A279" s="14"/>
      <c r="B279" s="14"/>
      <c r="C279" s="20"/>
      <c r="D279" s="15"/>
      <c r="E279" s="8"/>
      <c r="F279" s="8"/>
      <c r="G279" s="32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">
      <c r="A280" s="14"/>
      <c r="B280" s="14"/>
      <c r="C280" s="20"/>
      <c r="D280" s="15"/>
      <c r="E280" s="8"/>
      <c r="F280" s="8"/>
      <c r="G280" s="32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">
      <c r="A281" s="14"/>
      <c r="B281" s="14"/>
      <c r="C281" s="20"/>
      <c r="D281" s="15"/>
      <c r="E281" s="8"/>
      <c r="F281" s="8"/>
      <c r="G281" s="32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">
      <c r="A282" s="14"/>
      <c r="B282" s="14"/>
      <c r="C282" s="20"/>
      <c r="D282" s="15"/>
      <c r="E282" s="8"/>
      <c r="F282" s="8"/>
      <c r="G282" s="32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">
      <c r="A283" s="14"/>
      <c r="B283" s="14"/>
      <c r="C283" s="20"/>
      <c r="D283" s="15"/>
      <c r="E283" s="8"/>
      <c r="F283" s="8"/>
      <c r="G283" s="32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">
      <c r="A284" s="14"/>
      <c r="B284" s="14"/>
      <c r="C284" s="20"/>
      <c r="D284" s="15"/>
      <c r="E284" s="8"/>
      <c r="F284" s="8"/>
      <c r="G284" s="32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">
      <c r="A285" s="14"/>
      <c r="B285" s="14"/>
      <c r="C285" s="20"/>
      <c r="D285" s="15"/>
      <c r="E285" s="8"/>
      <c r="F285" s="8"/>
      <c r="G285" s="32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">
      <c r="A286" s="14"/>
      <c r="B286" s="14"/>
      <c r="C286" s="20"/>
      <c r="D286" s="15"/>
      <c r="E286" s="8"/>
      <c r="F286" s="8"/>
      <c r="G286" s="32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">
      <c r="A287" s="14"/>
      <c r="B287" s="14"/>
      <c r="C287" s="20"/>
      <c r="D287" s="15"/>
      <c r="E287" s="8"/>
      <c r="F287" s="8"/>
      <c r="G287" s="32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">
      <c r="A288" s="14"/>
      <c r="B288" s="14"/>
      <c r="C288" s="20"/>
      <c r="D288" s="15"/>
      <c r="E288" s="8"/>
      <c r="F288" s="8"/>
      <c r="G288" s="32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">
      <c r="A289" s="14"/>
      <c r="B289" s="14"/>
      <c r="C289" s="20"/>
      <c r="D289" s="15"/>
      <c r="E289" s="8"/>
      <c r="F289" s="8"/>
      <c r="G289" s="32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">
      <c r="A290" s="14"/>
      <c r="B290" s="14"/>
      <c r="C290" s="20"/>
      <c r="D290" s="15"/>
      <c r="E290" s="8"/>
      <c r="F290" s="8"/>
      <c r="G290" s="32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">
      <c r="A291" s="14"/>
      <c r="B291" s="14"/>
      <c r="C291" s="20"/>
      <c r="D291" s="15"/>
      <c r="E291" s="8"/>
      <c r="F291" s="8"/>
      <c r="G291" s="32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">
      <c r="A292" s="14"/>
      <c r="B292" s="14"/>
      <c r="C292" s="20"/>
      <c r="D292" s="15"/>
      <c r="E292" s="8"/>
      <c r="F292" s="8"/>
      <c r="G292" s="32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">
      <c r="A293" s="14"/>
      <c r="B293" s="14"/>
      <c r="C293" s="20"/>
      <c r="D293" s="15"/>
      <c r="E293" s="8"/>
      <c r="F293" s="8"/>
      <c r="G293" s="32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">
      <c r="A294" s="14"/>
      <c r="B294" s="14"/>
      <c r="C294" s="20"/>
      <c r="D294" s="15"/>
      <c r="E294" s="8"/>
      <c r="F294" s="8"/>
      <c r="G294" s="32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">
      <c r="A295" s="14"/>
      <c r="B295" s="14"/>
      <c r="C295" s="20"/>
      <c r="D295" s="15"/>
      <c r="E295" s="8"/>
      <c r="F295" s="8"/>
      <c r="G295" s="32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">
      <c r="A296" s="14"/>
      <c r="B296" s="14"/>
      <c r="C296" s="20"/>
      <c r="D296" s="15"/>
      <c r="E296" s="8"/>
      <c r="F296" s="8"/>
      <c r="G296" s="32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">
      <c r="A297" s="14"/>
      <c r="B297" s="14"/>
      <c r="C297" s="20"/>
      <c r="D297" s="15"/>
      <c r="E297" s="8"/>
      <c r="F297" s="8"/>
      <c r="G297" s="32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">
      <c r="A298" s="14"/>
      <c r="B298" s="14"/>
      <c r="C298" s="20"/>
      <c r="D298" s="15"/>
      <c r="E298" s="8"/>
      <c r="F298" s="8"/>
      <c r="G298" s="32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">
      <c r="A299" s="14"/>
      <c r="B299" s="14"/>
      <c r="C299" s="20"/>
      <c r="D299" s="15"/>
      <c r="E299" s="8"/>
      <c r="F299" s="8"/>
      <c r="G299" s="32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">
      <c r="A300" s="14"/>
      <c r="B300" s="14"/>
      <c r="C300" s="20"/>
      <c r="D300" s="15"/>
      <c r="E300" s="8"/>
      <c r="F300" s="8"/>
      <c r="G300" s="32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">
      <c r="A301" s="14"/>
      <c r="B301" s="14"/>
      <c r="C301" s="20"/>
      <c r="D301" s="15"/>
      <c r="E301" s="8"/>
      <c r="F301" s="8"/>
      <c r="G301" s="32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">
      <c r="A302" s="14"/>
      <c r="B302" s="14"/>
      <c r="C302" s="20"/>
      <c r="D302" s="15"/>
      <c r="E302" s="8"/>
      <c r="F302" s="8"/>
      <c r="G302" s="32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">
      <c r="A303" s="14"/>
      <c r="B303" s="14"/>
      <c r="C303" s="20"/>
      <c r="D303" s="15"/>
      <c r="E303" s="8"/>
      <c r="F303" s="8"/>
      <c r="G303" s="32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">
      <c r="A304" s="14"/>
      <c r="B304" s="14"/>
      <c r="C304" s="20"/>
      <c r="D304" s="15"/>
      <c r="E304" s="8"/>
      <c r="F304" s="8"/>
      <c r="G304" s="32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">
      <c r="A305" s="14"/>
      <c r="B305" s="14"/>
      <c r="C305" s="20"/>
      <c r="D305" s="15"/>
      <c r="E305" s="8"/>
      <c r="F305" s="8"/>
      <c r="G305" s="32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">
      <c r="A306" s="14"/>
      <c r="B306" s="14"/>
      <c r="C306" s="20"/>
      <c r="D306" s="15"/>
      <c r="E306" s="8"/>
      <c r="F306" s="8"/>
      <c r="G306" s="32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">
      <c r="A307" s="14"/>
      <c r="B307" s="14"/>
      <c r="C307" s="20"/>
      <c r="D307" s="15"/>
      <c r="E307" s="8"/>
      <c r="F307" s="8"/>
      <c r="G307" s="32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">
      <c r="A308" s="14"/>
      <c r="B308" s="14"/>
      <c r="C308" s="20"/>
      <c r="D308" s="15"/>
      <c r="E308" s="8"/>
      <c r="F308" s="8"/>
      <c r="G308" s="32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">
      <c r="A309" s="14"/>
      <c r="B309" s="14"/>
      <c r="C309" s="20"/>
      <c r="D309" s="15"/>
      <c r="E309" s="8"/>
      <c r="F309" s="8"/>
      <c r="G309" s="32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">
      <c r="A310" s="14"/>
      <c r="B310" s="14"/>
      <c r="C310" s="20"/>
      <c r="D310" s="15"/>
      <c r="E310" s="8"/>
      <c r="F310" s="8"/>
      <c r="G310" s="32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">
      <c r="A311" s="14"/>
      <c r="B311" s="14"/>
      <c r="C311" s="20"/>
      <c r="D311" s="15"/>
      <c r="E311" s="8"/>
      <c r="F311" s="8"/>
      <c r="G311" s="32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">
      <c r="A312" s="14"/>
      <c r="B312" s="14"/>
      <c r="C312" s="20"/>
      <c r="D312" s="15"/>
      <c r="E312" s="8"/>
      <c r="F312" s="8"/>
      <c r="G312" s="32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">
      <c r="A313" s="14"/>
      <c r="B313" s="14"/>
      <c r="C313" s="20"/>
      <c r="D313" s="15"/>
      <c r="E313" s="8"/>
      <c r="F313" s="8"/>
      <c r="G313" s="32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">
      <c r="A314" s="14"/>
      <c r="B314" s="14"/>
      <c r="C314" s="20"/>
      <c r="D314" s="15"/>
      <c r="E314" s="8"/>
      <c r="F314" s="8"/>
      <c r="G314" s="32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">
      <c r="A315" s="14"/>
      <c r="B315" s="14"/>
      <c r="C315" s="20"/>
      <c r="D315" s="15"/>
      <c r="E315" s="8"/>
      <c r="F315" s="8"/>
      <c r="G315" s="32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">
      <c r="A316" s="14"/>
      <c r="B316" s="14"/>
      <c r="C316" s="20"/>
      <c r="D316" s="15"/>
      <c r="E316" s="8"/>
      <c r="F316" s="8"/>
      <c r="G316" s="32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">
      <c r="A317" s="14"/>
      <c r="B317" s="14"/>
      <c r="C317" s="20"/>
      <c r="D317" s="15"/>
      <c r="E317" s="8"/>
      <c r="F317" s="8"/>
      <c r="G317" s="32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">
      <c r="A318" s="14"/>
      <c r="B318" s="14"/>
      <c r="C318" s="20"/>
      <c r="D318" s="15"/>
      <c r="E318" s="8"/>
      <c r="F318" s="8"/>
      <c r="G318" s="32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">
      <c r="A319" s="14"/>
      <c r="B319" s="14"/>
      <c r="C319" s="20"/>
      <c r="D319" s="15"/>
      <c r="E319" s="8"/>
      <c r="F319" s="8"/>
      <c r="G319" s="32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">
      <c r="A320" s="14"/>
      <c r="B320" s="14"/>
      <c r="C320" s="20"/>
      <c r="D320" s="15"/>
      <c r="E320" s="8"/>
      <c r="F320" s="8"/>
      <c r="G320" s="32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">
      <c r="A321" s="14"/>
      <c r="B321" s="14"/>
      <c r="C321" s="20"/>
      <c r="D321" s="15"/>
      <c r="E321" s="8"/>
      <c r="F321" s="8"/>
      <c r="G321" s="32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">
      <c r="A322" s="14"/>
      <c r="B322" s="14"/>
      <c r="C322" s="20"/>
      <c r="D322" s="15"/>
      <c r="E322" s="8"/>
      <c r="F322" s="8"/>
      <c r="G322" s="32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">
      <c r="A323" s="14"/>
      <c r="B323" s="14"/>
      <c r="C323" s="20"/>
      <c r="D323" s="15"/>
      <c r="E323" s="8"/>
      <c r="F323" s="8"/>
      <c r="G323" s="32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">
      <c r="A324" s="14"/>
      <c r="B324" s="14"/>
      <c r="C324" s="20"/>
      <c r="D324" s="15"/>
      <c r="E324" s="8"/>
      <c r="F324" s="8"/>
      <c r="G324" s="32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">
      <c r="A325" s="14"/>
      <c r="B325" s="14"/>
      <c r="C325" s="20"/>
      <c r="D325" s="15"/>
      <c r="E325" s="8"/>
      <c r="F325" s="8"/>
      <c r="G325" s="32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">
      <c r="A326" s="14"/>
      <c r="B326" s="14"/>
      <c r="C326" s="20"/>
      <c r="D326" s="15"/>
      <c r="E326" s="8"/>
      <c r="F326" s="8"/>
      <c r="G326" s="32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">
      <c r="A327" s="14"/>
      <c r="B327" s="14"/>
      <c r="C327" s="20"/>
      <c r="D327" s="15"/>
      <c r="E327" s="8"/>
      <c r="F327" s="8"/>
      <c r="G327" s="32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">
      <c r="A328" s="14"/>
      <c r="B328" s="14"/>
      <c r="C328" s="20"/>
      <c r="D328" s="15"/>
      <c r="E328" s="8"/>
      <c r="F328" s="8"/>
      <c r="G328" s="32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">
      <c r="A329" s="14"/>
      <c r="B329" s="14"/>
      <c r="C329" s="20"/>
      <c r="D329" s="15"/>
      <c r="E329" s="8"/>
      <c r="F329" s="8"/>
      <c r="G329" s="32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">
      <c r="A330" s="14"/>
      <c r="B330" s="14"/>
      <c r="C330" s="20"/>
      <c r="D330" s="15"/>
      <c r="E330" s="8"/>
      <c r="F330" s="8"/>
      <c r="G330" s="32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">
      <c r="A331" s="14"/>
      <c r="B331" s="14"/>
      <c r="C331" s="20"/>
      <c r="D331" s="15"/>
      <c r="E331" s="8"/>
      <c r="F331" s="8"/>
      <c r="G331" s="32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">
      <c r="A332" s="14"/>
      <c r="B332" s="14"/>
      <c r="C332" s="20"/>
      <c r="D332" s="15"/>
      <c r="E332" s="8"/>
      <c r="F332" s="8"/>
      <c r="G332" s="32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">
      <c r="A333" s="14"/>
      <c r="B333" s="14"/>
      <c r="C333" s="20"/>
      <c r="D333" s="15"/>
      <c r="E333" s="8"/>
      <c r="F333" s="8"/>
      <c r="G333" s="32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">
      <c r="A334" s="14"/>
      <c r="B334" s="14"/>
      <c r="C334" s="20"/>
      <c r="D334" s="15"/>
      <c r="E334" s="8"/>
      <c r="F334" s="8"/>
      <c r="G334" s="32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">
      <c r="A335" s="14"/>
      <c r="B335" s="14"/>
      <c r="C335" s="20"/>
      <c r="D335" s="15"/>
      <c r="E335" s="8"/>
      <c r="F335" s="8"/>
      <c r="G335" s="32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">
      <c r="A336" s="14"/>
      <c r="B336" s="14"/>
      <c r="C336" s="20"/>
      <c r="D336" s="15"/>
      <c r="E336" s="8"/>
      <c r="F336" s="8"/>
      <c r="G336" s="32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">
      <c r="A337" s="14"/>
      <c r="B337" s="14"/>
      <c r="C337" s="20"/>
      <c r="D337" s="15"/>
      <c r="E337" s="8"/>
      <c r="F337" s="8"/>
      <c r="G337" s="32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">
      <c r="A338" s="14"/>
      <c r="B338" s="14"/>
      <c r="C338" s="20"/>
      <c r="D338" s="15"/>
      <c r="E338" s="8"/>
      <c r="F338" s="8"/>
      <c r="G338" s="32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">
      <c r="A339" s="14"/>
      <c r="B339" s="14"/>
      <c r="C339" s="20"/>
      <c r="D339" s="15"/>
      <c r="E339" s="8"/>
      <c r="F339" s="8"/>
      <c r="G339" s="32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">
      <c r="A340" s="14"/>
      <c r="B340" s="14"/>
      <c r="C340" s="20"/>
      <c r="D340" s="15"/>
      <c r="E340" s="8"/>
      <c r="F340" s="8"/>
      <c r="G340" s="32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">
      <c r="A341" s="14"/>
      <c r="B341" s="14"/>
      <c r="C341" s="20"/>
      <c r="D341" s="15"/>
      <c r="E341" s="8"/>
      <c r="F341" s="8"/>
      <c r="G341" s="32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">
      <c r="A342" s="14"/>
      <c r="B342" s="14"/>
      <c r="C342" s="20"/>
      <c r="D342" s="15"/>
      <c r="E342" s="8"/>
      <c r="F342" s="8"/>
      <c r="G342" s="32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">
      <c r="A343" s="14"/>
      <c r="B343" s="14"/>
      <c r="C343" s="20"/>
      <c r="D343" s="15"/>
      <c r="E343" s="8"/>
      <c r="F343" s="8"/>
      <c r="G343" s="32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">
      <c r="A344" s="14"/>
      <c r="B344" s="14"/>
      <c r="C344" s="20"/>
      <c r="D344" s="15"/>
      <c r="E344" s="8"/>
      <c r="F344" s="8"/>
      <c r="G344" s="32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">
      <c r="A345" s="14"/>
      <c r="B345" s="14"/>
      <c r="C345" s="20"/>
      <c r="D345" s="15"/>
      <c r="E345" s="8"/>
      <c r="F345" s="8"/>
      <c r="G345" s="32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">
      <c r="A346" s="14"/>
      <c r="B346" s="14"/>
      <c r="C346" s="20"/>
      <c r="D346" s="15"/>
      <c r="E346" s="8"/>
      <c r="F346" s="8"/>
      <c r="G346" s="32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">
      <c r="A347" s="14"/>
      <c r="B347" s="14"/>
      <c r="C347" s="20"/>
      <c r="D347" s="15"/>
      <c r="E347" s="8"/>
      <c r="F347" s="8"/>
      <c r="G347" s="32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">
      <c r="A348" s="14"/>
      <c r="B348" s="14"/>
      <c r="C348" s="20"/>
      <c r="D348" s="15"/>
      <c r="E348" s="8"/>
      <c r="F348" s="8"/>
      <c r="G348" s="32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">
      <c r="A349" s="14"/>
      <c r="B349" s="14"/>
      <c r="C349" s="20"/>
      <c r="D349" s="15"/>
      <c r="E349" s="8"/>
      <c r="F349" s="8"/>
      <c r="G349" s="32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">
      <c r="A350" s="14"/>
      <c r="B350" s="14"/>
      <c r="C350" s="20"/>
      <c r="D350" s="15"/>
      <c r="E350" s="8"/>
      <c r="F350" s="8"/>
      <c r="G350" s="32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">
      <c r="A351" s="14"/>
      <c r="B351" s="14"/>
      <c r="C351" s="20"/>
      <c r="D351" s="15"/>
      <c r="E351" s="8"/>
      <c r="F351" s="8"/>
      <c r="G351" s="32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">
      <c r="A352" s="14"/>
      <c r="B352" s="14"/>
      <c r="C352" s="20"/>
      <c r="D352" s="15"/>
      <c r="E352" s="8"/>
      <c r="F352" s="8"/>
      <c r="G352" s="32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">
      <c r="A353" s="14"/>
      <c r="B353" s="14"/>
      <c r="C353" s="20"/>
      <c r="D353" s="15"/>
      <c r="E353" s="8"/>
      <c r="F353" s="8"/>
      <c r="G353" s="32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">
      <c r="A354" s="14"/>
      <c r="B354" s="14"/>
      <c r="C354" s="20"/>
      <c r="D354" s="15"/>
      <c r="E354" s="8"/>
      <c r="F354" s="8"/>
      <c r="G354" s="32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">
      <c r="A355" s="14"/>
      <c r="B355" s="14"/>
      <c r="C355" s="20"/>
      <c r="D355" s="15"/>
      <c r="E355" s="8"/>
      <c r="F355" s="8"/>
      <c r="G355" s="32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">
      <c r="A356" s="14"/>
      <c r="B356" s="14"/>
      <c r="C356" s="20"/>
      <c r="D356" s="15"/>
      <c r="E356" s="8"/>
      <c r="F356" s="8"/>
      <c r="G356" s="32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">
      <c r="A357" s="14"/>
      <c r="B357" s="14"/>
      <c r="C357" s="20"/>
      <c r="D357" s="15"/>
      <c r="E357" s="8"/>
      <c r="F357" s="8"/>
      <c r="G357" s="32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">
      <c r="A358" s="14"/>
      <c r="B358" s="14"/>
      <c r="C358" s="20"/>
      <c r="D358" s="15"/>
      <c r="E358" s="8"/>
      <c r="F358" s="8"/>
      <c r="G358" s="32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">
      <c r="A359" s="14"/>
      <c r="B359" s="14"/>
      <c r="C359" s="20"/>
      <c r="D359" s="15"/>
      <c r="E359" s="8"/>
      <c r="F359" s="8"/>
      <c r="G359" s="32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">
      <c r="A360" s="14"/>
      <c r="B360" s="14"/>
      <c r="C360" s="20"/>
      <c r="D360" s="15"/>
      <c r="E360" s="8"/>
      <c r="F360" s="8"/>
      <c r="G360" s="32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">
      <c r="A361" s="14"/>
      <c r="B361" s="14"/>
      <c r="C361" s="20"/>
      <c r="D361" s="15"/>
      <c r="E361" s="8"/>
      <c r="F361" s="8"/>
      <c r="G361" s="32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">
      <c r="A362" s="14"/>
      <c r="B362" s="14"/>
      <c r="C362" s="20"/>
      <c r="D362" s="15"/>
      <c r="E362" s="8"/>
      <c r="F362" s="8"/>
      <c r="G362" s="32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">
      <c r="A363" s="14"/>
      <c r="B363" s="14"/>
      <c r="C363" s="20"/>
      <c r="D363" s="15"/>
      <c r="E363" s="8"/>
      <c r="F363" s="8"/>
      <c r="G363" s="32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">
      <c r="A364" s="14"/>
      <c r="B364" s="14"/>
      <c r="C364" s="20"/>
      <c r="D364" s="15"/>
      <c r="E364" s="8"/>
      <c r="F364" s="8"/>
      <c r="G364" s="32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">
      <c r="A365" s="14"/>
      <c r="B365" s="14"/>
      <c r="C365" s="20"/>
      <c r="D365" s="15"/>
      <c r="E365" s="8"/>
      <c r="F365" s="8"/>
      <c r="G365" s="32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">
      <c r="A366" s="14"/>
      <c r="B366" s="14"/>
      <c r="C366" s="20"/>
      <c r="D366" s="15"/>
      <c r="E366" s="8"/>
      <c r="F366" s="8"/>
      <c r="G366" s="32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">
      <c r="A367" s="14"/>
      <c r="B367" s="14"/>
      <c r="C367" s="20"/>
      <c r="D367" s="15"/>
      <c r="E367" s="8"/>
      <c r="F367" s="8"/>
      <c r="G367" s="32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">
      <c r="A368" s="14"/>
      <c r="B368" s="14"/>
      <c r="C368" s="20"/>
      <c r="D368" s="15"/>
      <c r="E368" s="8"/>
      <c r="F368" s="8"/>
      <c r="G368" s="32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">
      <c r="A369" s="14"/>
      <c r="B369" s="14"/>
      <c r="C369" s="20"/>
      <c r="D369" s="15"/>
      <c r="E369" s="8"/>
      <c r="F369" s="8"/>
      <c r="G369" s="32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">
      <c r="A370" s="14"/>
      <c r="B370" s="14"/>
      <c r="C370" s="20"/>
      <c r="D370" s="15"/>
      <c r="E370" s="8"/>
      <c r="F370" s="8"/>
      <c r="G370" s="32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">
      <c r="A371" s="14"/>
      <c r="B371" s="14"/>
      <c r="C371" s="20"/>
      <c r="D371" s="15"/>
      <c r="E371" s="8"/>
      <c r="F371" s="8"/>
      <c r="G371" s="32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">
      <c r="A372" s="14"/>
      <c r="B372" s="14"/>
      <c r="C372" s="20"/>
      <c r="D372" s="15"/>
      <c r="E372" s="8"/>
      <c r="F372" s="8"/>
      <c r="G372" s="32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">
      <c r="A373" s="14"/>
      <c r="B373" s="14"/>
      <c r="C373" s="20"/>
      <c r="D373" s="15"/>
      <c r="E373" s="8"/>
      <c r="F373" s="8"/>
      <c r="G373" s="32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">
      <c r="A374" s="14"/>
      <c r="B374" s="14"/>
      <c r="C374" s="20"/>
      <c r="D374" s="15"/>
      <c r="E374" s="8"/>
      <c r="F374" s="8"/>
      <c r="G374" s="32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">
      <c r="A375" s="14"/>
      <c r="B375" s="14"/>
      <c r="C375" s="20"/>
      <c r="D375" s="15"/>
      <c r="E375" s="8"/>
      <c r="F375" s="8"/>
      <c r="G375" s="32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">
      <c r="A376" s="14"/>
      <c r="B376" s="14"/>
      <c r="C376" s="20"/>
      <c r="D376" s="15"/>
      <c r="E376" s="8"/>
      <c r="F376" s="8"/>
      <c r="G376" s="32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">
      <c r="A377" s="14"/>
      <c r="B377" s="14"/>
      <c r="C377" s="20"/>
      <c r="D377" s="15"/>
      <c r="E377" s="8"/>
      <c r="F377" s="8"/>
      <c r="G377" s="32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">
      <c r="A378" s="14"/>
      <c r="B378" s="14"/>
      <c r="C378" s="20"/>
      <c r="D378" s="15"/>
      <c r="E378" s="8"/>
      <c r="F378" s="8"/>
      <c r="G378" s="32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">
      <c r="A379" s="14"/>
      <c r="B379" s="14"/>
      <c r="C379" s="20"/>
      <c r="D379" s="15"/>
      <c r="E379" s="8"/>
      <c r="F379" s="8"/>
      <c r="G379" s="32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">
      <c r="A380" s="14"/>
      <c r="B380" s="14"/>
      <c r="C380" s="20"/>
      <c r="D380" s="15"/>
      <c r="E380" s="8"/>
      <c r="F380" s="8"/>
      <c r="G380" s="32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">
      <c r="A381" s="14"/>
      <c r="B381" s="14"/>
      <c r="C381" s="20"/>
      <c r="D381" s="15"/>
      <c r="E381" s="8"/>
      <c r="F381" s="8"/>
      <c r="G381" s="32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">
      <c r="A382" s="14"/>
      <c r="B382" s="14"/>
      <c r="C382" s="20"/>
      <c r="D382" s="15"/>
      <c r="E382" s="8"/>
      <c r="F382" s="8"/>
      <c r="G382" s="32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">
      <c r="A383" s="14"/>
      <c r="B383" s="14"/>
      <c r="C383" s="20"/>
      <c r="D383" s="15"/>
      <c r="E383" s="8"/>
      <c r="F383" s="8"/>
      <c r="G383" s="32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">
      <c r="A384" s="14"/>
      <c r="B384" s="14"/>
      <c r="C384" s="20"/>
      <c r="D384" s="15"/>
      <c r="E384" s="8"/>
      <c r="F384" s="8"/>
      <c r="G384" s="32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 ht="15">
      <c r="A385" s="14"/>
      <c r="B385" s="14"/>
      <c r="C385" s="20"/>
      <c r="D385" s="15"/>
      <c r="E385" s="8"/>
      <c r="F385" s="8"/>
      <c r="G385" s="32"/>
      <c r="H385" s="8"/>
      <c r="I385" s="8"/>
      <c r="J385" s="8"/>
      <c r="K385" s="8"/>
      <c r="L385" s="8"/>
      <c r="M385" s="8"/>
      <c r="N385" s="8"/>
      <c r="O385" s="10"/>
      <c r="P385" s="16"/>
      <c r="Q385" s="16"/>
      <c r="R385" s="16"/>
      <c r="S385" s="16"/>
    </row>
    <row r="386" spans="1:19" ht="15">
      <c r="A386" s="14"/>
      <c r="B386" s="14"/>
      <c r="C386" s="20"/>
      <c r="D386" s="15"/>
      <c r="E386" s="8"/>
      <c r="F386" s="8"/>
      <c r="G386" s="32"/>
      <c r="H386" s="8"/>
      <c r="I386" s="8"/>
      <c r="J386" s="8"/>
      <c r="K386" s="8"/>
      <c r="L386" s="8"/>
      <c r="M386" s="8"/>
      <c r="N386" s="8"/>
      <c r="O386" s="10"/>
      <c r="P386" s="16"/>
      <c r="Q386" s="16"/>
      <c r="R386" s="16"/>
      <c r="S386" s="16"/>
    </row>
    <row r="387" spans="1:19" ht="15">
      <c r="A387" s="14"/>
      <c r="B387" s="14"/>
      <c r="C387" s="20"/>
      <c r="D387" s="15"/>
      <c r="E387" s="8"/>
      <c r="F387" s="8"/>
      <c r="G387" s="32"/>
      <c r="H387" s="8"/>
      <c r="I387" s="8"/>
      <c r="J387" s="8"/>
      <c r="K387" s="8"/>
      <c r="L387" s="8"/>
      <c r="M387" s="8"/>
      <c r="N387" s="8"/>
      <c r="O387" s="10"/>
      <c r="P387" s="16"/>
      <c r="Q387" s="16"/>
      <c r="R387" s="16"/>
      <c r="S387" s="16"/>
    </row>
    <row r="388" spans="1:19">
      <c r="A388" s="17"/>
      <c r="B388" s="17"/>
      <c r="C388" s="21"/>
      <c r="D388" s="16"/>
      <c r="E388" s="16"/>
      <c r="F388" s="16"/>
      <c r="G388" s="33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>
      <c r="A389" s="17"/>
      <c r="B389" s="17"/>
      <c r="C389" s="21"/>
      <c r="D389" s="16"/>
      <c r="E389" s="16"/>
      <c r="F389" s="16"/>
      <c r="G389" s="33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>
      <c r="A390" s="17"/>
      <c r="B390" s="17"/>
      <c r="C390" s="21"/>
      <c r="D390" s="16"/>
      <c r="E390" s="16"/>
      <c r="F390" s="16"/>
      <c r="G390" s="33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>
      <c r="A391" s="17"/>
      <c r="B391" s="17"/>
      <c r="C391" s="21"/>
      <c r="D391" s="16"/>
      <c r="E391" s="16"/>
      <c r="F391" s="16"/>
      <c r="G391" s="33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>
      <c r="A392" s="17"/>
      <c r="B392" s="17"/>
      <c r="C392" s="21"/>
      <c r="D392" s="16"/>
      <c r="E392" s="16"/>
      <c r="F392" s="16"/>
      <c r="G392" s="33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>
      <c r="A393" s="17"/>
      <c r="B393" s="17"/>
      <c r="C393" s="21"/>
      <c r="D393" s="16"/>
      <c r="E393" s="16"/>
      <c r="F393" s="16"/>
      <c r="G393" s="33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>
      <c r="A394" s="17"/>
      <c r="B394" s="17"/>
      <c r="C394" s="21"/>
      <c r="D394" s="16"/>
      <c r="E394" s="16"/>
      <c r="F394" s="16"/>
      <c r="G394" s="33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>
      <c r="A395" s="17"/>
      <c r="B395" s="17"/>
      <c r="C395" s="21"/>
      <c r="D395" s="16"/>
      <c r="E395" s="16"/>
      <c r="F395" s="16"/>
      <c r="G395" s="33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  <row r="396" spans="1:19">
      <c r="A396" s="17"/>
      <c r="B396" s="17"/>
      <c r="C396" s="21"/>
      <c r="D396" s="16"/>
      <c r="E396" s="16"/>
      <c r="F396" s="16"/>
      <c r="G396" s="33"/>
      <c r="H396" s="16"/>
      <c r="I396" s="16"/>
      <c r="J396" s="16"/>
      <c r="K396" s="16"/>
      <c r="L396" s="16"/>
      <c r="M396" s="16"/>
      <c r="N396" s="16"/>
      <c r="O396" s="24"/>
      <c r="P396" s="16"/>
      <c r="Q396" s="16"/>
      <c r="R396" s="16"/>
      <c r="S396" s="16"/>
    </row>
    <row r="397" spans="1:19">
      <c r="A397" s="17"/>
      <c r="B397" s="17"/>
      <c r="C397" s="21"/>
      <c r="D397" s="16"/>
      <c r="E397" s="16"/>
      <c r="F397" s="16"/>
      <c r="G397" s="33"/>
      <c r="H397" s="16"/>
      <c r="I397" s="16"/>
      <c r="J397" s="16"/>
      <c r="K397" s="16"/>
      <c r="L397" s="16"/>
      <c r="M397" s="16"/>
      <c r="N397" s="16"/>
      <c r="O397" s="24"/>
      <c r="P397" s="16"/>
      <c r="Q397" s="16"/>
      <c r="R397" s="16"/>
      <c r="S397" s="16"/>
    </row>
    <row r="398" spans="1:19">
      <c r="A398" s="17"/>
      <c r="B398" s="17"/>
      <c r="C398" s="21"/>
      <c r="D398" s="16"/>
      <c r="E398" s="16"/>
      <c r="F398" s="16"/>
      <c r="G398" s="33"/>
      <c r="H398" s="16"/>
      <c r="I398" s="16"/>
      <c r="J398" s="16"/>
      <c r="K398" s="16"/>
      <c r="L398" s="16"/>
      <c r="M398" s="16"/>
      <c r="N398" s="16"/>
      <c r="O398" s="24"/>
      <c r="P398" s="16"/>
      <c r="Q398" s="16"/>
      <c r="R398" s="16"/>
      <c r="S398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 enableFormatConditionsCalculation="0"/>
  <dimension ref="A1:S395"/>
  <sheetViews>
    <sheetView topLeftCell="C1" zoomScale="150" zoomScaleNormal="150" zoomScalePageLayoutView="150" workbookViewId="0">
      <selection activeCell="C3" sqref="A3:XFD3"/>
    </sheetView>
  </sheetViews>
  <sheetFormatPr baseColWidth="10" defaultColWidth="8.83203125" defaultRowHeight="12" x14ac:dyDescent="0"/>
  <cols>
    <col min="1" max="1" width="5.5" style="18" customWidth="1"/>
    <col min="2" max="2" width="13.6640625" style="18" customWidth="1"/>
    <col min="3" max="3" width="10.5" style="22" customWidth="1"/>
    <col min="4" max="4" width="15.33203125" style="13" customWidth="1"/>
    <col min="5" max="5" width="16" style="13" customWidth="1"/>
    <col min="6" max="6" width="14.1640625" style="13" customWidth="1"/>
    <col min="7" max="7" width="13" style="13" customWidth="1"/>
    <col min="8" max="8" width="8.33203125" style="13" customWidth="1"/>
    <col min="9" max="9" width="14.6640625" style="13" customWidth="1"/>
    <col min="10" max="14" width="5.1640625" style="13" customWidth="1"/>
    <col min="15" max="15" width="9.83203125" style="25" customWidth="1"/>
    <col min="16" max="16384" width="8.83203125" style="13"/>
  </cols>
  <sheetData>
    <row r="1" spans="1:19" ht="24" customHeight="1">
      <c r="A1" s="76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9" ht="18" customHeight="1">
      <c r="A2" s="73"/>
      <c r="B2" s="74"/>
      <c r="C2" s="74"/>
      <c r="D2" s="74"/>
      <c r="E2" s="74"/>
      <c r="F2" s="74"/>
      <c r="G2" s="74"/>
      <c r="H2" s="74"/>
      <c r="I2" s="75"/>
      <c r="J2" s="71" t="s">
        <v>0</v>
      </c>
      <c r="K2" s="72"/>
      <c r="L2" s="72"/>
      <c r="M2" s="72"/>
      <c r="N2" s="72"/>
      <c r="O2" s="1" t="s">
        <v>1</v>
      </c>
    </row>
    <row r="3" spans="1:19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22" customHeight="1">
      <c r="A4" s="7" t="s">
        <v>2</v>
      </c>
      <c r="B4" s="12" t="s">
        <v>246</v>
      </c>
      <c r="C4" s="38" t="s">
        <v>62</v>
      </c>
      <c r="D4" s="27" t="s">
        <v>63</v>
      </c>
      <c r="E4" s="27" t="s">
        <v>64</v>
      </c>
      <c r="F4" s="27" t="s">
        <v>84</v>
      </c>
      <c r="G4" s="27" t="s">
        <v>61</v>
      </c>
      <c r="H4" s="37">
        <v>14</v>
      </c>
      <c r="I4" s="27" t="s">
        <v>65</v>
      </c>
      <c r="J4" s="9">
        <v>8</v>
      </c>
      <c r="K4" s="9">
        <v>10</v>
      </c>
      <c r="L4" s="9">
        <v>0</v>
      </c>
      <c r="M4" s="9">
        <v>8</v>
      </c>
      <c r="N4" s="9">
        <v>7</v>
      </c>
      <c r="O4" s="23">
        <f t="shared" ref="O4:O9" si="0">SUM(J4:N4)</f>
        <v>33</v>
      </c>
    </row>
    <row r="5" spans="1:19" ht="22" customHeight="1">
      <c r="A5" s="7" t="s">
        <v>3</v>
      </c>
      <c r="B5" s="12" t="s">
        <v>251</v>
      </c>
      <c r="C5" s="38" t="s">
        <v>81</v>
      </c>
      <c r="D5" s="27" t="s">
        <v>82</v>
      </c>
      <c r="E5" s="27" t="s">
        <v>83</v>
      </c>
      <c r="F5" s="27" t="s">
        <v>84</v>
      </c>
      <c r="G5" s="27" t="s">
        <v>61</v>
      </c>
      <c r="H5" s="37">
        <v>14</v>
      </c>
      <c r="I5" s="27" t="s">
        <v>77</v>
      </c>
      <c r="J5" s="9">
        <v>7</v>
      </c>
      <c r="K5" s="9">
        <v>0</v>
      </c>
      <c r="L5" s="9">
        <v>8</v>
      </c>
      <c r="M5" s="9">
        <v>0</v>
      </c>
      <c r="N5" s="9">
        <v>10</v>
      </c>
      <c r="O5" s="23">
        <f t="shared" si="0"/>
        <v>25</v>
      </c>
    </row>
    <row r="6" spans="1:19" ht="22" customHeight="1">
      <c r="A6" s="7" t="s">
        <v>4</v>
      </c>
      <c r="B6" s="12" t="s">
        <v>248</v>
      </c>
      <c r="C6" s="38" t="s">
        <v>72</v>
      </c>
      <c r="D6" s="27" t="s">
        <v>55</v>
      </c>
      <c r="E6" s="27" t="s">
        <v>73</v>
      </c>
      <c r="F6" s="27" t="s">
        <v>84</v>
      </c>
      <c r="G6" s="27" t="s">
        <v>61</v>
      </c>
      <c r="H6" s="37">
        <v>14</v>
      </c>
      <c r="I6" s="27" t="s">
        <v>74</v>
      </c>
      <c r="J6" s="9">
        <v>5</v>
      </c>
      <c r="K6" s="9">
        <v>0</v>
      </c>
      <c r="L6" s="9">
        <v>10</v>
      </c>
      <c r="M6" s="9">
        <v>0</v>
      </c>
      <c r="N6" s="9">
        <v>0</v>
      </c>
      <c r="O6" s="23">
        <f t="shared" si="0"/>
        <v>15</v>
      </c>
    </row>
    <row r="7" spans="1:19" ht="22" customHeight="1">
      <c r="A7" s="7" t="s">
        <v>5</v>
      </c>
      <c r="B7" s="12" t="s">
        <v>250</v>
      </c>
      <c r="C7" s="39" t="s">
        <v>78</v>
      </c>
      <c r="D7" s="29" t="s">
        <v>79</v>
      </c>
      <c r="E7" s="29" t="s">
        <v>53</v>
      </c>
      <c r="F7" s="27" t="s">
        <v>39</v>
      </c>
      <c r="G7" s="26" t="s">
        <v>40</v>
      </c>
      <c r="H7" s="28">
        <v>14</v>
      </c>
      <c r="I7" s="26" t="s">
        <v>80</v>
      </c>
      <c r="J7" s="9">
        <v>1</v>
      </c>
      <c r="K7" s="9">
        <v>0</v>
      </c>
      <c r="L7" s="9">
        <v>1</v>
      </c>
      <c r="M7" s="9">
        <v>0</v>
      </c>
      <c r="N7" s="9">
        <v>10</v>
      </c>
      <c r="O7" s="23">
        <f t="shared" si="0"/>
        <v>12</v>
      </c>
    </row>
    <row r="8" spans="1:19" ht="22" customHeight="1">
      <c r="A8" s="7" t="s">
        <v>6</v>
      </c>
      <c r="B8" s="12" t="s">
        <v>247</v>
      </c>
      <c r="C8" s="31" t="s">
        <v>66</v>
      </c>
      <c r="D8" s="26" t="s">
        <v>67</v>
      </c>
      <c r="E8" s="26" t="s">
        <v>68</v>
      </c>
      <c r="F8" s="27" t="s">
        <v>69</v>
      </c>
      <c r="G8" s="26" t="s">
        <v>70</v>
      </c>
      <c r="H8" s="28">
        <v>14</v>
      </c>
      <c r="I8" s="26" t="s">
        <v>71</v>
      </c>
      <c r="J8" s="9">
        <v>1</v>
      </c>
      <c r="K8" s="9">
        <v>0</v>
      </c>
      <c r="L8" s="9">
        <v>0</v>
      </c>
      <c r="M8" s="9">
        <v>0</v>
      </c>
      <c r="N8" s="9">
        <v>7</v>
      </c>
      <c r="O8" s="23">
        <f t="shared" si="0"/>
        <v>8</v>
      </c>
    </row>
    <row r="9" spans="1:19" ht="22" customHeight="1">
      <c r="A9" s="7" t="s">
        <v>8</v>
      </c>
      <c r="B9" s="12" t="s">
        <v>249</v>
      </c>
      <c r="C9" s="38" t="s">
        <v>75</v>
      </c>
      <c r="D9" s="27" t="s">
        <v>55</v>
      </c>
      <c r="E9" s="27" t="s">
        <v>76</v>
      </c>
      <c r="F9" s="27" t="s">
        <v>84</v>
      </c>
      <c r="G9" s="27" t="s">
        <v>61</v>
      </c>
      <c r="H9" s="37">
        <v>14</v>
      </c>
      <c r="I9" s="27" t="s">
        <v>77</v>
      </c>
      <c r="J9" s="9">
        <v>2</v>
      </c>
      <c r="K9" s="9">
        <v>0</v>
      </c>
      <c r="L9" s="9">
        <v>0</v>
      </c>
      <c r="M9" s="9">
        <v>0</v>
      </c>
      <c r="N9" s="9">
        <v>0</v>
      </c>
      <c r="O9" s="23">
        <f t="shared" si="0"/>
        <v>2</v>
      </c>
    </row>
    <row r="10" spans="1:19" ht="15.75" customHeight="1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16"/>
      <c r="Q10" s="16"/>
      <c r="R10" s="16"/>
      <c r="S10" s="16"/>
    </row>
    <row r="11" spans="1:19" ht="15.75" customHeight="1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6"/>
      <c r="Q11" s="16"/>
      <c r="R11" s="16"/>
      <c r="S11" s="16"/>
    </row>
    <row r="12" spans="1:19" ht="15">
      <c r="A12" s="14"/>
      <c r="B12" s="14"/>
      <c r="C12" s="20"/>
      <c r="D12" s="15"/>
      <c r="E12" s="8"/>
      <c r="F12" s="8"/>
      <c r="G12" s="61"/>
      <c r="H12" s="62" t="s">
        <v>237</v>
      </c>
      <c r="I12" s="63"/>
      <c r="K12" s="8"/>
      <c r="L12" s="8"/>
      <c r="M12" s="8"/>
      <c r="N12" s="8"/>
      <c r="O12" s="10"/>
      <c r="P12" s="16"/>
      <c r="Q12" s="16"/>
      <c r="R12" s="16"/>
      <c r="S12" s="16"/>
    </row>
    <row r="13" spans="1:19" ht="15">
      <c r="A13" s="14"/>
      <c r="B13" s="14"/>
      <c r="C13" s="20"/>
      <c r="D13" s="15"/>
      <c r="E13" s="8"/>
      <c r="F13" s="8"/>
      <c r="G13" s="64"/>
      <c r="H13" s="65" t="s">
        <v>238</v>
      </c>
      <c r="I13" s="62"/>
      <c r="J13" s="8"/>
      <c r="K13" s="8"/>
      <c r="L13" s="8"/>
      <c r="M13" s="8"/>
      <c r="N13" s="8"/>
      <c r="O13" s="10"/>
      <c r="P13" s="16"/>
      <c r="Q13" s="16"/>
      <c r="R13" s="16"/>
      <c r="S13" s="16"/>
    </row>
    <row r="14" spans="1:19" ht="15">
      <c r="A14" s="14"/>
      <c r="B14" s="14"/>
      <c r="C14" s="20"/>
      <c r="D14" s="15"/>
      <c r="E14" s="8"/>
      <c r="F14" s="8"/>
      <c r="G14" s="64"/>
      <c r="H14" s="62" t="s">
        <v>239</v>
      </c>
      <c r="I14" s="62"/>
      <c r="J14" s="8"/>
      <c r="K14" s="8"/>
      <c r="L14" s="8"/>
      <c r="M14" s="8"/>
      <c r="N14" s="8"/>
      <c r="O14" s="10"/>
      <c r="P14" s="16"/>
      <c r="Q14" s="16"/>
      <c r="R14" s="16"/>
      <c r="S14" s="16"/>
    </row>
    <row r="15" spans="1:19" ht="15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16"/>
      <c r="Q15" s="16"/>
      <c r="R15" s="16"/>
      <c r="S15" s="16"/>
    </row>
    <row r="16" spans="1:19" ht="15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24"/>
      <c r="P385" s="16"/>
      <c r="Q385" s="16"/>
      <c r="R385" s="16"/>
      <c r="S385" s="16"/>
    </row>
    <row r="386" spans="1:19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24"/>
      <c r="P386" s="16"/>
      <c r="Q386" s="16"/>
      <c r="R386" s="16"/>
      <c r="S386" s="16"/>
    </row>
    <row r="387" spans="1:19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24"/>
      <c r="P387" s="16"/>
      <c r="Q387" s="16"/>
      <c r="R387" s="16"/>
      <c r="S387" s="16"/>
    </row>
    <row r="388" spans="1:19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 enableFormatConditionsCalculation="0"/>
  <dimension ref="A1:S395"/>
  <sheetViews>
    <sheetView zoomScale="150" zoomScaleNormal="150" zoomScalePageLayoutView="150" workbookViewId="0">
      <selection activeCell="A3" sqref="A3:XFD3"/>
    </sheetView>
  </sheetViews>
  <sheetFormatPr baseColWidth="10" defaultColWidth="8.83203125" defaultRowHeight="12" x14ac:dyDescent="0"/>
  <cols>
    <col min="1" max="1" width="5.5" style="18" customWidth="1"/>
    <col min="2" max="2" width="11.33203125" style="18" customWidth="1"/>
    <col min="3" max="3" width="10.5" style="22" customWidth="1"/>
    <col min="4" max="4" width="9.83203125" style="13" customWidth="1"/>
    <col min="5" max="5" width="11.5" style="13" customWidth="1"/>
    <col min="6" max="6" width="14.1640625" style="13" customWidth="1"/>
    <col min="7" max="7" width="9.1640625" style="13" customWidth="1"/>
    <col min="8" max="8" width="8.33203125" style="13" customWidth="1"/>
    <col min="9" max="9" width="14.6640625" style="13" customWidth="1"/>
    <col min="10" max="14" width="5.1640625" style="13" customWidth="1"/>
    <col min="15" max="15" width="9.83203125" style="25" customWidth="1"/>
    <col min="16" max="16384" width="8.83203125" style="13"/>
  </cols>
  <sheetData>
    <row r="1" spans="1:19" ht="24" customHeight="1">
      <c r="A1" s="76" t="s">
        <v>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9" ht="18" customHeight="1">
      <c r="A2" s="73"/>
      <c r="B2" s="74"/>
      <c r="C2" s="74"/>
      <c r="D2" s="74"/>
      <c r="E2" s="74"/>
      <c r="F2" s="74"/>
      <c r="G2" s="74"/>
      <c r="H2" s="74"/>
      <c r="I2" s="75"/>
      <c r="J2" s="71" t="s">
        <v>0</v>
      </c>
      <c r="K2" s="72"/>
      <c r="L2" s="72"/>
      <c r="M2" s="72"/>
      <c r="N2" s="72"/>
      <c r="O2" s="1" t="s">
        <v>1</v>
      </c>
    </row>
    <row r="3" spans="1:19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22" customHeight="1">
      <c r="A4" s="7" t="s">
        <v>2</v>
      </c>
      <c r="B4" s="12" t="s">
        <v>252</v>
      </c>
      <c r="C4" s="31" t="s">
        <v>101</v>
      </c>
      <c r="D4" s="26" t="s">
        <v>55</v>
      </c>
      <c r="E4" s="26" t="s">
        <v>83</v>
      </c>
      <c r="F4" s="27" t="s">
        <v>84</v>
      </c>
      <c r="G4" s="26" t="s">
        <v>61</v>
      </c>
      <c r="H4" s="28">
        <v>14</v>
      </c>
      <c r="I4" s="27" t="s">
        <v>102</v>
      </c>
      <c r="J4" s="9">
        <v>2</v>
      </c>
      <c r="K4" s="9">
        <v>0</v>
      </c>
      <c r="L4" s="9">
        <v>3</v>
      </c>
      <c r="M4" s="9">
        <v>1</v>
      </c>
      <c r="N4" s="9">
        <v>0</v>
      </c>
      <c r="O4" s="23">
        <f t="shared" ref="O4:O9" si="0">SUM(J4:N4)</f>
        <v>6</v>
      </c>
    </row>
    <row r="5" spans="1:19" ht="22" customHeight="1">
      <c r="A5" s="7" t="s">
        <v>3</v>
      </c>
      <c r="B5" s="12" t="s">
        <v>254</v>
      </c>
      <c r="C5" s="31" t="s">
        <v>85</v>
      </c>
      <c r="D5" s="26" t="s">
        <v>86</v>
      </c>
      <c r="E5" s="26" t="s">
        <v>87</v>
      </c>
      <c r="F5" s="27" t="s">
        <v>84</v>
      </c>
      <c r="G5" s="26" t="s">
        <v>61</v>
      </c>
      <c r="H5" s="28">
        <v>14</v>
      </c>
      <c r="I5" s="27" t="s">
        <v>88</v>
      </c>
      <c r="J5" s="9">
        <v>2</v>
      </c>
      <c r="K5" s="9">
        <v>0</v>
      </c>
      <c r="L5" s="9">
        <v>0</v>
      </c>
      <c r="M5" s="9">
        <v>2</v>
      </c>
      <c r="N5" s="9">
        <v>0</v>
      </c>
      <c r="O5" s="23">
        <f t="shared" si="0"/>
        <v>4</v>
      </c>
    </row>
    <row r="6" spans="1:19" ht="22" customHeight="1">
      <c r="A6" s="7" t="s">
        <v>4</v>
      </c>
      <c r="B6" s="12" t="s">
        <v>255</v>
      </c>
      <c r="C6" s="31" t="s">
        <v>93</v>
      </c>
      <c r="D6" s="26" t="s">
        <v>94</v>
      </c>
      <c r="E6" s="26" t="s">
        <v>95</v>
      </c>
      <c r="F6" s="27" t="s">
        <v>84</v>
      </c>
      <c r="G6" s="26" t="s">
        <v>61</v>
      </c>
      <c r="H6" s="28">
        <v>14</v>
      </c>
      <c r="I6" s="27" t="s">
        <v>96</v>
      </c>
      <c r="J6" s="9">
        <v>2</v>
      </c>
      <c r="K6" s="9">
        <v>0</v>
      </c>
      <c r="L6" s="9">
        <v>0</v>
      </c>
      <c r="M6" s="9">
        <v>2</v>
      </c>
      <c r="N6" s="9">
        <v>0</v>
      </c>
      <c r="O6" s="23">
        <f t="shared" si="0"/>
        <v>4</v>
      </c>
    </row>
    <row r="7" spans="1:19" ht="22" customHeight="1">
      <c r="A7" s="7" t="s">
        <v>5</v>
      </c>
      <c r="B7" s="12" t="s">
        <v>253</v>
      </c>
      <c r="C7" s="31" t="s">
        <v>97</v>
      </c>
      <c r="D7" s="26" t="s">
        <v>98</v>
      </c>
      <c r="E7" s="26" t="s">
        <v>99</v>
      </c>
      <c r="F7" s="27" t="s">
        <v>84</v>
      </c>
      <c r="G7" s="26" t="s">
        <v>61</v>
      </c>
      <c r="H7" s="28">
        <v>14</v>
      </c>
      <c r="I7" s="27" t="s">
        <v>100</v>
      </c>
      <c r="J7" s="9">
        <v>2</v>
      </c>
      <c r="K7" s="9">
        <v>0</v>
      </c>
      <c r="L7" s="9">
        <v>0</v>
      </c>
      <c r="M7" s="9">
        <v>2</v>
      </c>
      <c r="N7" s="9">
        <v>0</v>
      </c>
      <c r="O7" s="23">
        <f t="shared" si="0"/>
        <v>4</v>
      </c>
    </row>
    <row r="8" spans="1:19" ht="22" customHeight="1">
      <c r="A8" s="7" t="s">
        <v>6</v>
      </c>
      <c r="B8" s="12" t="s">
        <v>256</v>
      </c>
      <c r="C8" s="31" t="s">
        <v>103</v>
      </c>
      <c r="D8" s="26" t="s">
        <v>104</v>
      </c>
      <c r="E8" s="26" t="s">
        <v>105</v>
      </c>
      <c r="F8" s="27" t="s">
        <v>69</v>
      </c>
      <c r="G8" s="26" t="s">
        <v>70</v>
      </c>
      <c r="H8" s="28">
        <v>14</v>
      </c>
      <c r="I8" s="26" t="s">
        <v>106</v>
      </c>
      <c r="J8" s="9">
        <v>2</v>
      </c>
      <c r="K8" s="9">
        <v>0</v>
      </c>
      <c r="L8" s="9">
        <v>0</v>
      </c>
      <c r="M8" s="9">
        <v>2</v>
      </c>
      <c r="N8" s="9">
        <v>0</v>
      </c>
      <c r="O8" s="23">
        <f t="shared" si="0"/>
        <v>4</v>
      </c>
    </row>
    <row r="9" spans="1:19" ht="22" customHeight="1">
      <c r="A9" s="82" t="s">
        <v>8</v>
      </c>
      <c r="B9" s="12" t="s">
        <v>257</v>
      </c>
      <c r="C9" s="31" t="s">
        <v>89</v>
      </c>
      <c r="D9" s="26" t="s">
        <v>90</v>
      </c>
      <c r="E9" s="26" t="s">
        <v>91</v>
      </c>
      <c r="F9" s="27" t="s">
        <v>84</v>
      </c>
      <c r="G9" s="26" t="s">
        <v>61</v>
      </c>
      <c r="H9" s="28">
        <v>14</v>
      </c>
      <c r="I9" s="27" t="s">
        <v>92</v>
      </c>
      <c r="J9" s="9">
        <v>0</v>
      </c>
      <c r="K9" s="9">
        <v>0</v>
      </c>
      <c r="L9" s="9">
        <v>0</v>
      </c>
      <c r="M9" s="9">
        <v>1</v>
      </c>
      <c r="N9" s="9">
        <v>0</v>
      </c>
      <c r="O9" s="23">
        <f t="shared" si="0"/>
        <v>1</v>
      </c>
    </row>
    <row r="10" spans="1:19" ht="15.75" customHeight="1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16"/>
      <c r="Q10" s="16"/>
      <c r="R10" s="16"/>
      <c r="S10" s="16"/>
    </row>
    <row r="11" spans="1:19" ht="15.75" customHeight="1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6"/>
      <c r="Q11" s="16"/>
      <c r="R11" s="16"/>
      <c r="S11" s="16"/>
    </row>
    <row r="12" spans="1:19" ht="15">
      <c r="A12" s="14"/>
      <c r="B12" s="14"/>
      <c r="C12" s="20"/>
      <c r="D12" s="15"/>
      <c r="E12" s="8"/>
      <c r="F12" s="8"/>
      <c r="G12" s="61" t="s">
        <v>17</v>
      </c>
      <c r="H12" s="62" t="s">
        <v>240</v>
      </c>
      <c r="K12" s="8"/>
      <c r="L12" s="8"/>
      <c r="M12" s="8"/>
      <c r="N12" s="8"/>
      <c r="O12" s="10"/>
      <c r="P12" s="16"/>
      <c r="Q12" s="16"/>
      <c r="R12" s="16"/>
      <c r="S12" s="16"/>
    </row>
    <row r="13" spans="1:19" ht="15">
      <c r="A13" s="14"/>
      <c r="B13" s="14"/>
      <c r="C13" s="20"/>
      <c r="D13" s="15"/>
      <c r="E13" s="8"/>
      <c r="F13" s="8"/>
      <c r="G13" s="64"/>
      <c r="H13" s="65" t="s">
        <v>241</v>
      </c>
      <c r="I13" s="8"/>
      <c r="J13" s="8"/>
      <c r="K13" s="8"/>
      <c r="L13" s="8"/>
      <c r="M13" s="8"/>
      <c r="N13" s="8"/>
      <c r="O13" s="10"/>
      <c r="P13" s="16"/>
      <c r="Q13" s="16"/>
      <c r="R13" s="16"/>
      <c r="S13" s="16"/>
    </row>
    <row r="14" spans="1:19" ht="15">
      <c r="A14" s="14"/>
      <c r="B14" s="14"/>
      <c r="C14" s="20"/>
      <c r="D14" s="15"/>
      <c r="E14" s="8"/>
      <c r="F14" s="8"/>
      <c r="G14" s="64"/>
      <c r="H14" s="62" t="s">
        <v>242</v>
      </c>
      <c r="I14" s="8"/>
      <c r="J14" s="8"/>
      <c r="K14" s="8"/>
      <c r="L14" s="8"/>
      <c r="M14" s="8"/>
      <c r="N14" s="8"/>
      <c r="O14" s="10"/>
      <c r="P14" s="16"/>
      <c r="Q14" s="16"/>
      <c r="R14" s="16"/>
      <c r="S14" s="16"/>
    </row>
    <row r="15" spans="1:19" ht="15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16"/>
      <c r="Q15" s="16"/>
      <c r="R15" s="16"/>
      <c r="S15" s="16"/>
    </row>
    <row r="16" spans="1:19" ht="15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24"/>
      <c r="P385" s="16"/>
      <c r="Q385" s="16"/>
      <c r="R385" s="16"/>
      <c r="S385" s="16"/>
    </row>
    <row r="386" spans="1:19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24"/>
      <c r="P386" s="16"/>
      <c r="Q386" s="16"/>
      <c r="R386" s="16"/>
      <c r="S386" s="16"/>
    </row>
    <row r="387" spans="1:19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24"/>
      <c r="P387" s="16"/>
      <c r="Q387" s="16"/>
      <c r="R387" s="16"/>
      <c r="S387" s="16"/>
    </row>
    <row r="388" spans="1:19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 enableFormatConditionsCalculation="0"/>
  <dimension ref="A1:S398"/>
  <sheetViews>
    <sheetView topLeftCell="A2" zoomScale="150" zoomScaleNormal="150" zoomScalePageLayoutView="150" workbookViewId="0">
      <selection activeCell="A3" sqref="A3:XFD3"/>
    </sheetView>
  </sheetViews>
  <sheetFormatPr baseColWidth="10" defaultColWidth="8.83203125" defaultRowHeight="12" x14ac:dyDescent="0"/>
  <cols>
    <col min="1" max="1" width="5.5" style="18" customWidth="1"/>
    <col min="2" max="2" width="13.6640625" style="18" customWidth="1"/>
    <col min="3" max="3" width="10.5" style="22" customWidth="1"/>
    <col min="4" max="4" width="11.6640625" style="13" customWidth="1"/>
    <col min="5" max="5" width="9.6640625" style="13" customWidth="1"/>
    <col min="6" max="6" width="14.1640625" style="13" customWidth="1"/>
    <col min="7" max="7" width="10.1640625" style="13" customWidth="1"/>
    <col min="8" max="8" width="7.5" style="13" customWidth="1"/>
    <col min="9" max="9" width="13.33203125" style="13" customWidth="1"/>
    <col min="10" max="14" width="5.1640625" style="13" customWidth="1"/>
    <col min="15" max="15" width="9.83203125" style="25" customWidth="1"/>
    <col min="16" max="16384" width="8.83203125" style="13"/>
  </cols>
  <sheetData>
    <row r="1" spans="1:19" ht="24" customHeight="1">
      <c r="A1" s="76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9" ht="18" customHeight="1">
      <c r="A2" s="73"/>
      <c r="B2" s="74"/>
      <c r="C2" s="74"/>
      <c r="D2" s="74"/>
      <c r="E2" s="74"/>
      <c r="F2" s="74"/>
      <c r="G2" s="74"/>
      <c r="H2" s="74"/>
      <c r="I2" s="75"/>
      <c r="J2" s="71" t="s">
        <v>0</v>
      </c>
      <c r="K2" s="72"/>
      <c r="L2" s="72"/>
      <c r="M2" s="72"/>
      <c r="N2" s="72"/>
      <c r="O2" s="1" t="s">
        <v>1</v>
      </c>
    </row>
    <row r="3" spans="1:19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22" customHeight="1">
      <c r="A4" s="7">
        <v>1</v>
      </c>
      <c r="B4" s="12" t="s">
        <v>277</v>
      </c>
      <c r="C4" s="31" t="s">
        <v>107</v>
      </c>
      <c r="D4" s="26" t="s">
        <v>108</v>
      </c>
      <c r="E4" s="26" t="s">
        <v>109</v>
      </c>
      <c r="F4" s="27" t="s">
        <v>84</v>
      </c>
      <c r="G4" s="28" t="s">
        <v>61</v>
      </c>
      <c r="H4" s="28">
        <v>14</v>
      </c>
      <c r="I4" s="26" t="s">
        <v>110</v>
      </c>
      <c r="J4" s="9">
        <v>0</v>
      </c>
      <c r="K4" s="9">
        <v>10</v>
      </c>
      <c r="L4" s="9">
        <v>10</v>
      </c>
      <c r="M4" s="9">
        <v>0</v>
      </c>
      <c r="N4" s="9">
        <v>0</v>
      </c>
      <c r="O4" s="23">
        <f t="shared" ref="O4:O12" si="0">SUM(J4:N4)</f>
        <v>20</v>
      </c>
    </row>
    <row r="5" spans="1:19" ht="22" customHeight="1">
      <c r="A5" s="7">
        <v>2</v>
      </c>
      <c r="B5" s="12" t="s">
        <v>278</v>
      </c>
      <c r="C5" s="31" t="s">
        <v>111</v>
      </c>
      <c r="D5" s="26" t="s">
        <v>112</v>
      </c>
      <c r="E5" s="26" t="s">
        <v>113</v>
      </c>
      <c r="F5" s="27" t="s">
        <v>84</v>
      </c>
      <c r="G5" s="28" t="s">
        <v>61</v>
      </c>
      <c r="H5" s="28">
        <v>14</v>
      </c>
      <c r="I5" s="26" t="s">
        <v>110</v>
      </c>
      <c r="J5" s="9">
        <v>0</v>
      </c>
      <c r="K5" s="9">
        <v>10</v>
      </c>
      <c r="L5" s="9">
        <v>0</v>
      </c>
      <c r="M5" s="9">
        <v>2</v>
      </c>
      <c r="N5" s="9">
        <v>0</v>
      </c>
      <c r="O5" s="23">
        <f t="shared" si="0"/>
        <v>12</v>
      </c>
    </row>
    <row r="6" spans="1:19" ht="22" customHeight="1">
      <c r="A6" s="7">
        <v>3</v>
      </c>
      <c r="B6" s="12" t="s">
        <v>280</v>
      </c>
      <c r="C6" s="31" t="s">
        <v>123</v>
      </c>
      <c r="D6" s="26" t="s">
        <v>124</v>
      </c>
      <c r="E6" s="26" t="s">
        <v>125</v>
      </c>
      <c r="F6" s="27" t="s">
        <v>84</v>
      </c>
      <c r="G6" s="28" t="s">
        <v>61</v>
      </c>
      <c r="H6" s="28">
        <v>14</v>
      </c>
      <c r="I6" s="26" t="s">
        <v>110</v>
      </c>
      <c r="J6" s="9">
        <v>1</v>
      </c>
      <c r="K6" s="9">
        <v>3</v>
      </c>
      <c r="L6" s="9">
        <v>1</v>
      </c>
      <c r="M6" s="9">
        <v>2</v>
      </c>
      <c r="N6" s="9">
        <v>0</v>
      </c>
      <c r="O6" s="23">
        <f t="shared" si="0"/>
        <v>7</v>
      </c>
    </row>
    <row r="7" spans="1:19" ht="22" customHeight="1">
      <c r="A7" s="7">
        <v>3</v>
      </c>
      <c r="B7" s="12" t="s">
        <v>279</v>
      </c>
      <c r="C7" s="31" t="s">
        <v>131</v>
      </c>
      <c r="D7" s="26" t="s">
        <v>132</v>
      </c>
      <c r="E7" s="26" t="s">
        <v>133</v>
      </c>
      <c r="F7" s="27" t="s">
        <v>84</v>
      </c>
      <c r="G7" s="28" t="s">
        <v>61</v>
      </c>
      <c r="H7" s="28">
        <v>14</v>
      </c>
      <c r="I7" s="26" t="s">
        <v>110</v>
      </c>
      <c r="J7" s="9">
        <v>0</v>
      </c>
      <c r="K7" s="9">
        <v>6</v>
      </c>
      <c r="L7" s="9">
        <v>0</v>
      </c>
      <c r="M7" s="9">
        <v>1</v>
      </c>
      <c r="N7" s="9">
        <v>0</v>
      </c>
      <c r="O7" s="23">
        <f t="shared" si="0"/>
        <v>7</v>
      </c>
    </row>
    <row r="8" spans="1:19" ht="22" customHeight="1">
      <c r="A8" s="7">
        <v>4</v>
      </c>
      <c r="B8" s="12" t="s">
        <v>281</v>
      </c>
      <c r="C8" s="31" t="s">
        <v>117</v>
      </c>
      <c r="D8" s="26" t="s">
        <v>118</v>
      </c>
      <c r="E8" s="26" t="s">
        <v>119</v>
      </c>
      <c r="F8" s="27" t="s">
        <v>84</v>
      </c>
      <c r="G8" s="28" t="s">
        <v>61</v>
      </c>
      <c r="H8" s="28">
        <v>14</v>
      </c>
      <c r="I8" s="26" t="s">
        <v>110</v>
      </c>
      <c r="J8" s="9">
        <v>0</v>
      </c>
      <c r="K8" s="9">
        <v>3</v>
      </c>
      <c r="L8" s="9">
        <v>1</v>
      </c>
      <c r="M8" s="9">
        <v>0</v>
      </c>
      <c r="N8" s="9">
        <v>2</v>
      </c>
      <c r="O8" s="23">
        <f t="shared" si="0"/>
        <v>6</v>
      </c>
    </row>
    <row r="9" spans="1:19" ht="22" customHeight="1">
      <c r="A9" s="7">
        <v>5</v>
      </c>
      <c r="B9" s="12" t="s">
        <v>283</v>
      </c>
      <c r="C9" s="31" t="s">
        <v>114</v>
      </c>
      <c r="D9" s="26" t="s">
        <v>115</v>
      </c>
      <c r="E9" s="26" t="s">
        <v>116</v>
      </c>
      <c r="F9" s="27" t="s">
        <v>84</v>
      </c>
      <c r="G9" s="28" t="s">
        <v>61</v>
      </c>
      <c r="H9" s="28">
        <v>14</v>
      </c>
      <c r="I9" s="26" t="s">
        <v>88</v>
      </c>
      <c r="J9" s="9">
        <v>0</v>
      </c>
      <c r="K9" s="9">
        <v>1</v>
      </c>
      <c r="L9" s="9">
        <v>1</v>
      </c>
      <c r="M9" s="9">
        <v>0</v>
      </c>
      <c r="N9" s="9">
        <v>1</v>
      </c>
      <c r="O9" s="23">
        <f t="shared" si="0"/>
        <v>3</v>
      </c>
    </row>
    <row r="10" spans="1:19" ht="22" customHeight="1">
      <c r="A10" s="7">
        <v>5</v>
      </c>
      <c r="B10" s="12" t="s">
        <v>282</v>
      </c>
      <c r="C10" s="31" t="s">
        <v>120</v>
      </c>
      <c r="D10" s="26" t="s">
        <v>55</v>
      </c>
      <c r="E10" s="26" t="s">
        <v>121</v>
      </c>
      <c r="F10" s="27" t="s">
        <v>69</v>
      </c>
      <c r="G10" s="28" t="s">
        <v>70</v>
      </c>
      <c r="H10" s="28">
        <v>14</v>
      </c>
      <c r="I10" s="26" t="s">
        <v>122</v>
      </c>
      <c r="J10" s="9">
        <v>0</v>
      </c>
      <c r="K10" s="9">
        <v>0</v>
      </c>
      <c r="L10" s="9">
        <v>1</v>
      </c>
      <c r="M10" s="9">
        <v>0</v>
      </c>
      <c r="N10" s="9">
        <v>2</v>
      </c>
      <c r="O10" s="23">
        <f t="shared" si="0"/>
        <v>3</v>
      </c>
    </row>
    <row r="11" spans="1:19" ht="22" customHeight="1">
      <c r="A11" s="7">
        <v>6</v>
      </c>
      <c r="B11" s="12" t="s">
        <v>284</v>
      </c>
      <c r="C11" s="31" t="s">
        <v>126</v>
      </c>
      <c r="D11" s="26" t="s">
        <v>34</v>
      </c>
      <c r="E11" s="26" t="s">
        <v>127</v>
      </c>
      <c r="F11" s="27" t="s">
        <v>69</v>
      </c>
      <c r="G11" s="28" t="s">
        <v>70</v>
      </c>
      <c r="H11" s="28">
        <v>14</v>
      </c>
      <c r="I11" s="26" t="s">
        <v>122</v>
      </c>
      <c r="J11" s="9">
        <v>0</v>
      </c>
      <c r="K11" s="9">
        <v>1</v>
      </c>
      <c r="L11" s="9">
        <v>0</v>
      </c>
      <c r="M11" s="9">
        <v>1</v>
      </c>
      <c r="N11" s="9">
        <v>0</v>
      </c>
      <c r="O11" s="23">
        <f t="shared" si="0"/>
        <v>2</v>
      </c>
    </row>
    <row r="12" spans="1:19" ht="22" customHeight="1">
      <c r="A12" s="7">
        <v>7</v>
      </c>
      <c r="B12" s="12" t="s">
        <v>285</v>
      </c>
      <c r="C12" s="31" t="s">
        <v>128</v>
      </c>
      <c r="D12" s="26" t="s">
        <v>129</v>
      </c>
      <c r="E12" s="26" t="s">
        <v>130</v>
      </c>
      <c r="F12" s="27" t="s">
        <v>69</v>
      </c>
      <c r="G12" s="28" t="s">
        <v>70</v>
      </c>
      <c r="H12" s="28">
        <v>14</v>
      </c>
      <c r="I12" s="26" t="s">
        <v>122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23">
        <f t="shared" si="0"/>
        <v>1</v>
      </c>
    </row>
    <row r="13" spans="1:19" ht="15.75" customHeight="1">
      <c r="A13" s="14"/>
      <c r="B13" s="14"/>
      <c r="C13" s="20"/>
      <c r="D13" s="15"/>
      <c r="E13" s="8"/>
      <c r="F13" s="8"/>
      <c r="G13" s="8"/>
      <c r="H13" s="8"/>
      <c r="I13" s="8"/>
      <c r="J13" s="8"/>
      <c r="K13" s="8"/>
      <c r="L13" s="8"/>
      <c r="M13" s="8"/>
      <c r="N13" s="8"/>
      <c r="O13" s="10"/>
      <c r="P13" s="16"/>
      <c r="Q13" s="16"/>
      <c r="R13" s="16"/>
      <c r="S13" s="16"/>
    </row>
    <row r="14" spans="1:19" ht="15.75" customHeight="1">
      <c r="A14" s="14"/>
      <c r="B14" s="14"/>
      <c r="C14" s="20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  <c r="P14" s="16"/>
      <c r="Q14" s="16"/>
      <c r="R14" s="16"/>
      <c r="S14" s="16"/>
    </row>
    <row r="15" spans="1:19" ht="15">
      <c r="A15" s="14"/>
      <c r="B15" s="14"/>
      <c r="C15" s="20"/>
      <c r="D15" s="15"/>
      <c r="E15" s="8"/>
      <c r="F15" s="8"/>
      <c r="G15" s="61" t="s">
        <v>17</v>
      </c>
      <c r="H15" s="62" t="s">
        <v>243</v>
      </c>
      <c r="K15" s="8"/>
      <c r="L15" s="8"/>
      <c r="M15" s="8"/>
      <c r="N15" s="8"/>
      <c r="O15" s="10"/>
      <c r="P15" s="16"/>
      <c r="Q15" s="16"/>
      <c r="R15" s="16"/>
      <c r="S15" s="16"/>
    </row>
    <row r="16" spans="1:19" ht="15">
      <c r="A16" s="14"/>
      <c r="B16" s="14"/>
      <c r="C16" s="20"/>
      <c r="D16" s="15"/>
      <c r="E16" s="8"/>
      <c r="F16" s="8"/>
      <c r="G16" s="64"/>
      <c r="H16" s="65" t="s">
        <v>244</v>
      </c>
      <c r="I16" s="8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">
      <c r="A17" s="14"/>
      <c r="B17" s="14"/>
      <c r="C17" s="20"/>
      <c r="D17" s="15"/>
      <c r="E17" s="8"/>
      <c r="F17" s="8"/>
      <c r="G17" s="64"/>
      <c r="H17" s="62" t="s">
        <v>245</v>
      </c>
      <c r="I17" s="8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 ht="15">
      <c r="A385" s="14"/>
      <c r="B385" s="14"/>
      <c r="C385" s="20"/>
      <c r="D385" s="1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10"/>
      <c r="P385" s="16"/>
      <c r="Q385" s="16"/>
      <c r="R385" s="16"/>
      <c r="S385" s="16"/>
    </row>
    <row r="386" spans="1:19" ht="15">
      <c r="A386" s="14"/>
      <c r="B386" s="14"/>
      <c r="C386" s="20"/>
      <c r="D386" s="1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10"/>
      <c r="P386" s="16"/>
      <c r="Q386" s="16"/>
      <c r="R386" s="16"/>
      <c r="S386" s="16"/>
    </row>
    <row r="387" spans="1:19" ht="15">
      <c r="A387" s="14"/>
      <c r="B387" s="14"/>
      <c r="C387" s="20"/>
      <c r="D387" s="1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10"/>
      <c r="P387" s="16"/>
      <c r="Q387" s="16"/>
      <c r="R387" s="16"/>
      <c r="S387" s="16"/>
    </row>
    <row r="388" spans="1:19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  <row r="396" spans="1:19">
      <c r="A396" s="17"/>
      <c r="B396" s="17"/>
      <c r="C396" s="21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24"/>
      <c r="P396" s="16"/>
      <c r="Q396" s="16"/>
      <c r="R396" s="16"/>
      <c r="S396" s="16"/>
    </row>
    <row r="397" spans="1:19">
      <c r="A397" s="17"/>
      <c r="B397" s="17"/>
      <c r="C397" s="21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24"/>
      <c r="P397" s="16"/>
      <c r="Q397" s="16"/>
      <c r="R397" s="16"/>
      <c r="S397" s="16"/>
    </row>
    <row r="398" spans="1:19">
      <c r="A398" s="17"/>
      <c r="B398" s="17"/>
      <c r="C398" s="21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24"/>
      <c r="P398" s="16"/>
      <c r="Q398" s="16"/>
      <c r="R398" s="16"/>
      <c r="S398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 enableFormatConditionsCalculation="0"/>
  <dimension ref="A1:U399"/>
  <sheetViews>
    <sheetView zoomScale="125" zoomScaleNormal="125" zoomScalePageLayoutView="125" workbookViewId="0">
      <selection activeCell="R6" sqref="R6"/>
    </sheetView>
  </sheetViews>
  <sheetFormatPr baseColWidth="10" defaultColWidth="8.83203125" defaultRowHeight="12" x14ac:dyDescent="0"/>
  <cols>
    <col min="1" max="1" width="5.5" style="18" customWidth="1"/>
    <col min="2" max="2" width="13.6640625" style="18" customWidth="1"/>
    <col min="3" max="3" width="10.5" style="22" customWidth="1"/>
    <col min="4" max="4" width="15.33203125" style="13" customWidth="1"/>
    <col min="5" max="5" width="16" style="13" customWidth="1"/>
    <col min="6" max="6" width="14.1640625" style="13" customWidth="1"/>
    <col min="7" max="7" width="13" style="13" customWidth="1"/>
    <col min="8" max="8" width="8.33203125" style="13" customWidth="1"/>
    <col min="9" max="9" width="14.6640625" style="13" customWidth="1"/>
    <col min="10" max="16" width="3.6640625" style="13" customWidth="1"/>
    <col min="17" max="17" width="9.83203125" style="25" customWidth="1"/>
    <col min="18" max="16384" width="8.83203125" style="13"/>
  </cols>
  <sheetData>
    <row r="1" spans="1:21" ht="24" customHeight="1">
      <c r="A1" s="76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21" ht="18" customHeight="1">
      <c r="A2" s="80"/>
      <c r="B2" s="75"/>
      <c r="C2" s="75"/>
      <c r="D2" s="75"/>
      <c r="E2" s="81"/>
      <c r="F2" s="81"/>
      <c r="G2" s="81"/>
      <c r="H2" s="81"/>
      <c r="I2" s="81"/>
      <c r="J2" s="79" t="s">
        <v>0</v>
      </c>
      <c r="K2" s="79"/>
      <c r="L2" s="79"/>
      <c r="M2" s="79"/>
      <c r="N2" s="79"/>
      <c r="O2" s="79"/>
      <c r="P2" s="79"/>
      <c r="Q2" s="1" t="s">
        <v>1</v>
      </c>
    </row>
    <row r="3" spans="1:21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44" customFormat="1" ht="22" customHeight="1">
      <c r="A4" s="40">
        <v>1</v>
      </c>
      <c r="B4" s="41" t="s">
        <v>286</v>
      </c>
      <c r="C4" s="38" t="s">
        <v>144</v>
      </c>
      <c r="D4" s="27" t="s">
        <v>145</v>
      </c>
      <c r="E4" s="27" t="s">
        <v>146</v>
      </c>
      <c r="F4" s="27" t="s">
        <v>69</v>
      </c>
      <c r="G4" s="27" t="s">
        <v>70</v>
      </c>
      <c r="H4" s="37">
        <v>14</v>
      </c>
      <c r="I4" s="27" t="s">
        <v>147</v>
      </c>
      <c r="J4" s="42">
        <v>1</v>
      </c>
      <c r="K4" s="42">
        <v>3</v>
      </c>
      <c r="L4" s="42">
        <v>0</v>
      </c>
      <c r="M4" s="42">
        <v>6</v>
      </c>
      <c r="N4" s="42">
        <v>0</v>
      </c>
      <c r="O4" s="42">
        <v>0</v>
      </c>
      <c r="P4" s="42">
        <v>5</v>
      </c>
      <c r="Q4" s="43">
        <f t="shared" ref="Q4:Q13" si="0">SUM(J4:P4)</f>
        <v>15</v>
      </c>
    </row>
    <row r="5" spans="1:21" s="44" customFormat="1" ht="22" customHeight="1">
      <c r="A5" s="40">
        <v>2</v>
      </c>
      <c r="B5" s="41" t="s">
        <v>287</v>
      </c>
      <c r="C5" s="38" t="s">
        <v>148</v>
      </c>
      <c r="D5" s="27" t="s">
        <v>55</v>
      </c>
      <c r="E5" s="27" t="s">
        <v>149</v>
      </c>
      <c r="F5" s="27" t="s">
        <v>150</v>
      </c>
      <c r="G5" s="27" t="s">
        <v>151</v>
      </c>
      <c r="H5" s="37">
        <v>14</v>
      </c>
      <c r="I5" s="27" t="s">
        <v>152</v>
      </c>
      <c r="J5" s="42">
        <v>0</v>
      </c>
      <c r="K5" s="42">
        <v>6</v>
      </c>
      <c r="L5" s="42">
        <v>1</v>
      </c>
      <c r="M5" s="42">
        <v>2</v>
      </c>
      <c r="N5" s="42">
        <v>0</v>
      </c>
      <c r="O5" s="42">
        <v>0</v>
      </c>
      <c r="P5" s="42">
        <v>0</v>
      </c>
      <c r="Q5" s="43">
        <f t="shared" si="0"/>
        <v>9</v>
      </c>
    </row>
    <row r="6" spans="1:21" s="44" customFormat="1" ht="22" customHeight="1">
      <c r="A6" s="40">
        <v>3</v>
      </c>
      <c r="B6" s="41" t="s">
        <v>288</v>
      </c>
      <c r="C6" s="38" t="s">
        <v>138</v>
      </c>
      <c r="D6" s="27" t="s">
        <v>139</v>
      </c>
      <c r="E6" s="27" t="s">
        <v>140</v>
      </c>
      <c r="F6" s="27" t="s">
        <v>141</v>
      </c>
      <c r="G6" s="27" t="s">
        <v>142</v>
      </c>
      <c r="H6" s="37">
        <v>14</v>
      </c>
      <c r="I6" s="27" t="s">
        <v>143</v>
      </c>
      <c r="J6" s="42">
        <v>0</v>
      </c>
      <c r="K6" s="42">
        <v>0</v>
      </c>
      <c r="L6" s="42">
        <v>2</v>
      </c>
      <c r="M6" s="42">
        <v>6</v>
      </c>
      <c r="N6" s="42">
        <v>0</v>
      </c>
      <c r="O6" s="42">
        <v>0</v>
      </c>
      <c r="P6" s="42">
        <v>0</v>
      </c>
      <c r="Q6" s="43">
        <f t="shared" si="0"/>
        <v>8</v>
      </c>
    </row>
    <row r="7" spans="1:21" s="44" customFormat="1" ht="22" customHeight="1">
      <c r="A7" s="40">
        <v>3</v>
      </c>
      <c r="B7" s="41" t="s">
        <v>290</v>
      </c>
      <c r="C7" s="38" t="s">
        <v>166</v>
      </c>
      <c r="D7" s="27" t="s">
        <v>79</v>
      </c>
      <c r="E7" s="27" t="s">
        <v>167</v>
      </c>
      <c r="F7" s="27" t="s">
        <v>168</v>
      </c>
      <c r="G7" s="27" t="s">
        <v>61</v>
      </c>
      <c r="H7" s="37">
        <v>14</v>
      </c>
      <c r="I7" s="27" t="s">
        <v>169</v>
      </c>
      <c r="J7" s="42">
        <v>6</v>
      </c>
      <c r="K7" s="42">
        <v>2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3">
        <f t="shared" si="0"/>
        <v>8</v>
      </c>
    </row>
    <row r="8" spans="1:21" s="44" customFormat="1" ht="22" customHeight="1">
      <c r="A8" s="40">
        <v>3</v>
      </c>
      <c r="B8" s="41" t="s">
        <v>289</v>
      </c>
      <c r="C8" s="38" t="s">
        <v>170</v>
      </c>
      <c r="D8" s="27" t="s">
        <v>171</v>
      </c>
      <c r="E8" s="27" t="s">
        <v>172</v>
      </c>
      <c r="F8" s="27" t="s">
        <v>173</v>
      </c>
      <c r="G8" s="27" t="s">
        <v>61</v>
      </c>
      <c r="H8" s="37">
        <v>14</v>
      </c>
      <c r="I8" s="27" t="s">
        <v>174</v>
      </c>
      <c r="J8" s="42">
        <v>3</v>
      </c>
      <c r="K8" s="42">
        <v>0</v>
      </c>
      <c r="L8" s="42">
        <v>0</v>
      </c>
      <c r="M8" s="42">
        <v>5</v>
      </c>
      <c r="N8" s="42">
        <v>0</v>
      </c>
      <c r="O8" s="42">
        <v>0</v>
      </c>
      <c r="P8" s="42">
        <v>0</v>
      </c>
      <c r="Q8" s="43">
        <f t="shared" si="0"/>
        <v>8</v>
      </c>
    </row>
    <row r="9" spans="1:21" s="44" customFormat="1" ht="22" customHeight="1">
      <c r="A9" s="40">
        <v>4</v>
      </c>
      <c r="B9" s="41" t="s">
        <v>291</v>
      </c>
      <c r="C9" s="38" t="s">
        <v>134</v>
      </c>
      <c r="D9" s="27" t="s">
        <v>49</v>
      </c>
      <c r="E9" s="27" t="s">
        <v>135</v>
      </c>
      <c r="F9" s="27" t="s">
        <v>136</v>
      </c>
      <c r="G9" s="27" t="s">
        <v>61</v>
      </c>
      <c r="H9" s="37">
        <v>14</v>
      </c>
      <c r="I9" s="27" t="s">
        <v>137</v>
      </c>
      <c r="J9" s="42">
        <v>3</v>
      </c>
      <c r="K9" s="42">
        <v>0</v>
      </c>
      <c r="L9" s="42">
        <v>1</v>
      </c>
      <c r="M9" s="42">
        <v>1</v>
      </c>
      <c r="N9" s="42">
        <v>0</v>
      </c>
      <c r="O9" s="42">
        <v>0</v>
      </c>
      <c r="P9" s="42">
        <v>0</v>
      </c>
      <c r="Q9" s="43">
        <f t="shared" si="0"/>
        <v>5</v>
      </c>
    </row>
    <row r="10" spans="1:21" s="44" customFormat="1" ht="22" customHeight="1">
      <c r="A10" s="40">
        <v>5</v>
      </c>
      <c r="B10" s="41" t="s">
        <v>292</v>
      </c>
      <c r="C10" s="56" t="s">
        <v>153</v>
      </c>
      <c r="D10" s="27" t="s">
        <v>154</v>
      </c>
      <c r="E10" s="27" t="s">
        <v>155</v>
      </c>
      <c r="F10" s="27" t="s">
        <v>156</v>
      </c>
      <c r="G10" s="27" t="s">
        <v>157</v>
      </c>
      <c r="H10" s="37">
        <v>14</v>
      </c>
      <c r="I10" s="27" t="s">
        <v>158</v>
      </c>
      <c r="J10" s="42">
        <v>2</v>
      </c>
      <c r="K10" s="42">
        <v>0</v>
      </c>
      <c r="L10" s="42">
        <v>2</v>
      </c>
      <c r="M10" s="42">
        <v>0</v>
      </c>
      <c r="N10" s="42">
        <v>0</v>
      </c>
      <c r="O10" s="42">
        <v>0</v>
      </c>
      <c r="P10" s="42">
        <v>0</v>
      </c>
      <c r="Q10" s="43">
        <f t="shared" si="0"/>
        <v>4</v>
      </c>
    </row>
    <row r="11" spans="1:21" s="44" customFormat="1" ht="22" customHeight="1">
      <c r="A11" s="40">
        <v>6</v>
      </c>
      <c r="B11" s="41" t="s">
        <v>294</v>
      </c>
      <c r="C11" s="38" t="s">
        <v>159</v>
      </c>
      <c r="D11" s="27" t="s">
        <v>160</v>
      </c>
      <c r="E11" s="27" t="s">
        <v>161</v>
      </c>
      <c r="F11" s="27" t="s">
        <v>69</v>
      </c>
      <c r="G11" s="27" t="s">
        <v>70</v>
      </c>
      <c r="H11" s="37">
        <v>14</v>
      </c>
      <c r="I11" s="27" t="s">
        <v>162</v>
      </c>
      <c r="J11" s="42">
        <v>0</v>
      </c>
      <c r="K11" s="42">
        <v>0</v>
      </c>
      <c r="L11" s="42">
        <v>1</v>
      </c>
      <c r="M11" s="42">
        <v>0</v>
      </c>
      <c r="N11" s="42">
        <v>0</v>
      </c>
      <c r="O11" s="42">
        <v>0</v>
      </c>
      <c r="P11" s="42">
        <v>0</v>
      </c>
      <c r="Q11" s="43">
        <f t="shared" si="0"/>
        <v>1</v>
      </c>
    </row>
    <row r="12" spans="1:21" s="44" customFormat="1" ht="22" customHeight="1">
      <c r="A12" s="40">
        <v>6</v>
      </c>
      <c r="B12" s="41" t="s">
        <v>295</v>
      </c>
      <c r="C12" s="38" t="s">
        <v>163</v>
      </c>
      <c r="D12" s="27" t="s">
        <v>164</v>
      </c>
      <c r="E12" s="27" t="s">
        <v>165</v>
      </c>
      <c r="F12" s="27" t="s">
        <v>150</v>
      </c>
      <c r="G12" s="27" t="s">
        <v>151</v>
      </c>
      <c r="H12" s="37">
        <v>14</v>
      </c>
      <c r="I12" s="27" t="s">
        <v>152</v>
      </c>
      <c r="J12" s="42">
        <v>0</v>
      </c>
      <c r="K12" s="42">
        <v>0</v>
      </c>
      <c r="L12" s="42">
        <v>0</v>
      </c>
      <c r="M12" s="42">
        <v>1</v>
      </c>
      <c r="N12" s="42">
        <v>0</v>
      </c>
      <c r="O12" s="42">
        <v>0</v>
      </c>
      <c r="P12" s="42">
        <v>0</v>
      </c>
      <c r="Q12" s="43">
        <f t="shared" si="0"/>
        <v>1</v>
      </c>
    </row>
    <row r="13" spans="1:21" s="44" customFormat="1" ht="22" customHeight="1">
      <c r="A13" s="40">
        <v>6</v>
      </c>
      <c r="B13" s="41" t="s">
        <v>293</v>
      </c>
      <c r="C13" s="38" t="s">
        <v>175</v>
      </c>
      <c r="D13" s="27" t="s">
        <v>63</v>
      </c>
      <c r="E13" s="27" t="s">
        <v>176</v>
      </c>
      <c r="F13" s="27" t="s">
        <v>177</v>
      </c>
      <c r="G13" s="27" t="s">
        <v>61</v>
      </c>
      <c r="H13" s="37">
        <v>14</v>
      </c>
      <c r="I13" s="27" t="s">
        <v>178</v>
      </c>
      <c r="J13" s="42">
        <v>0</v>
      </c>
      <c r="K13" s="42">
        <v>0</v>
      </c>
      <c r="L13" s="42">
        <v>0</v>
      </c>
      <c r="M13" s="42">
        <v>1</v>
      </c>
      <c r="N13" s="42">
        <v>0</v>
      </c>
      <c r="O13" s="42">
        <v>0</v>
      </c>
      <c r="P13" s="42">
        <v>0</v>
      </c>
      <c r="Q13" s="43">
        <f t="shared" si="0"/>
        <v>1</v>
      </c>
    </row>
    <row r="14" spans="1:21" ht="15.75" customHeight="1">
      <c r="A14" s="14"/>
      <c r="B14" s="14"/>
      <c r="C14" s="20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.75" customHeight="1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">
      <c r="A16" s="14"/>
      <c r="B16" s="14"/>
      <c r="C16" s="20"/>
      <c r="D16" s="15"/>
      <c r="E16" s="8"/>
      <c r="F16" s="8"/>
      <c r="G16" s="61" t="s">
        <v>17</v>
      </c>
      <c r="H16" s="62" t="s">
        <v>234</v>
      </c>
      <c r="I16" s="63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">
      <c r="A17" s="14"/>
      <c r="B17" s="14"/>
      <c r="C17" s="20"/>
      <c r="D17" s="15"/>
      <c r="E17" s="8"/>
      <c r="F17" s="8"/>
      <c r="G17" s="64"/>
      <c r="H17" s="65" t="s">
        <v>235</v>
      </c>
      <c r="I17" s="62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">
      <c r="A18" s="14"/>
      <c r="B18" s="14"/>
      <c r="C18" s="20"/>
      <c r="D18" s="15"/>
      <c r="E18" s="8"/>
      <c r="F18" s="8"/>
      <c r="G18" s="64"/>
      <c r="H18" s="62" t="s">
        <v>236</v>
      </c>
      <c r="I18" s="62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 ht="15">
      <c r="A385" s="14"/>
      <c r="B385" s="14"/>
      <c r="C385" s="20"/>
      <c r="D385" s="1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"/>
      <c r="R385" s="16"/>
      <c r="S385" s="16"/>
      <c r="T385" s="16"/>
      <c r="U385" s="16"/>
    </row>
    <row r="386" spans="1:21" ht="15">
      <c r="A386" s="14"/>
      <c r="B386" s="14"/>
      <c r="C386" s="20"/>
      <c r="D386" s="1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0"/>
      <c r="R386" s="16"/>
      <c r="S386" s="16"/>
      <c r="T386" s="16"/>
      <c r="U386" s="16"/>
    </row>
    <row r="387" spans="1:21" ht="15">
      <c r="A387" s="14"/>
      <c r="B387" s="14"/>
      <c r="C387" s="20"/>
      <c r="D387" s="1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10"/>
      <c r="R387" s="16"/>
      <c r="S387" s="16"/>
      <c r="T387" s="16"/>
      <c r="U387" s="16"/>
    </row>
    <row r="388" spans="1:21" ht="15">
      <c r="A388" s="14"/>
      <c r="B388" s="14"/>
      <c r="C388" s="20"/>
      <c r="D388" s="15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10"/>
      <c r="R388" s="16"/>
      <c r="S388" s="16"/>
      <c r="T388" s="16"/>
      <c r="U388" s="16"/>
    </row>
    <row r="389" spans="1:21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  <row r="396" spans="1:21">
      <c r="A396" s="17"/>
      <c r="B396" s="17"/>
      <c r="C396" s="21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4"/>
      <c r="R396" s="16"/>
      <c r="S396" s="16"/>
      <c r="T396" s="16"/>
      <c r="U396" s="16"/>
    </row>
    <row r="397" spans="1:21">
      <c r="A397" s="17"/>
      <c r="B397" s="17"/>
      <c r="C397" s="21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24"/>
      <c r="R397" s="16"/>
      <c r="S397" s="16"/>
      <c r="T397" s="16"/>
      <c r="U397" s="16"/>
    </row>
    <row r="398" spans="1:21">
      <c r="A398" s="17"/>
      <c r="B398" s="17"/>
      <c r="C398" s="21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24"/>
      <c r="R398" s="16"/>
      <c r="S398" s="16"/>
      <c r="T398" s="16"/>
      <c r="U398" s="16"/>
    </row>
    <row r="399" spans="1:21">
      <c r="A399" s="17"/>
      <c r="B399" s="17"/>
      <c r="C399" s="21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24"/>
      <c r="R399" s="16"/>
      <c r="S399" s="16"/>
      <c r="T399" s="16"/>
      <c r="U399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 enableFormatConditionsCalculation="0"/>
  <dimension ref="A1:U395"/>
  <sheetViews>
    <sheetView zoomScale="150" zoomScaleNormal="150" zoomScalePageLayoutView="150" workbookViewId="0">
      <selection activeCell="F8" sqref="F8"/>
    </sheetView>
  </sheetViews>
  <sheetFormatPr baseColWidth="10" defaultColWidth="8.83203125" defaultRowHeight="12" x14ac:dyDescent="0"/>
  <cols>
    <col min="1" max="1" width="5.5" style="18" customWidth="1"/>
    <col min="2" max="2" width="13.6640625" style="18" customWidth="1"/>
    <col min="3" max="3" width="10.5" style="22" customWidth="1"/>
    <col min="4" max="5" width="9.33203125" style="13" customWidth="1"/>
    <col min="6" max="6" width="18.33203125" style="13" customWidth="1"/>
    <col min="7" max="7" width="9.83203125" style="13" customWidth="1"/>
    <col min="8" max="8" width="8.33203125" style="13" customWidth="1"/>
    <col min="9" max="9" width="14.6640625" style="13" customWidth="1"/>
    <col min="10" max="16" width="3.6640625" style="13" customWidth="1"/>
    <col min="17" max="17" width="9.83203125" style="25" customWidth="1"/>
    <col min="18" max="16384" width="8.83203125" style="13"/>
  </cols>
  <sheetData>
    <row r="1" spans="1:21" ht="24" customHeight="1">
      <c r="A1" s="76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21" ht="18" customHeight="1">
      <c r="A2" s="80"/>
      <c r="B2" s="75"/>
      <c r="C2" s="75"/>
      <c r="D2" s="75"/>
      <c r="E2" s="81"/>
      <c r="F2" s="81"/>
      <c r="G2" s="81"/>
      <c r="H2" s="81"/>
      <c r="I2" s="81"/>
      <c r="J2" s="79" t="s">
        <v>0</v>
      </c>
      <c r="K2" s="79"/>
      <c r="L2" s="79"/>
      <c r="M2" s="79"/>
      <c r="N2" s="79"/>
      <c r="O2" s="79"/>
      <c r="P2" s="79"/>
      <c r="Q2" s="1" t="s">
        <v>1</v>
      </c>
    </row>
    <row r="3" spans="1:21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44" customFormat="1" ht="22" customHeight="1">
      <c r="A4" s="40" t="s">
        <v>2</v>
      </c>
      <c r="B4" s="41" t="s">
        <v>265</v>
      </c>
      <c r="C4" s="31" t="s">
        <v>193</v>
      </c>
      <c r="D4" s="26" t="s">
        <v>37</v>
      </c>
      <c r="E4" s="26" t="s">
        <v>194</v>
      </c>
      <c r="F4" s="27" t="s">
        <v>69</v>
      </c>
      <c r="G4" s="26" t="s">
        <v>70</v>
      </c>
      <c r="H4" s="28">
        <v>14</v>
      </c>
      <c r="I4" s="26" t="s">
        <v>122</v>
      </c>
      <c r="J4" s="42">
        <v>6</v>
      </c>
      <c r="K4" s="42">
        <v>6</v>
      </c>
      <c r="L4" s="42">
        <v>5</v>
      </c>
      <c r="M4" s="42">
        <v>1</v>
      </c>
      <c r="N4" s="42">
        <v>6</v>
      </c>
      <c r="O4" s="42">
        <v>10</v>
      </c>
      <c r="P4" s="42">
        <v>1</v>
      </c>
      <c r="Q4" s="43">
        <f t="shared" ref="Q4:Q9" si="0">SUM(J4:P4)</f>
        <v>35</v>
      </c>
    </row>
    <row r="5" spans="1:21" s="44" customFormat="1" ht="22" customHeight="1">
      <c r="A5" s="40" t="s">
        <v>3</v>
      </c>
      <c r="B5" s="41" t="s">
        <v>266</v>
      </c>
      <c r="C5" s="31" t="s">
        <v>183</v>
      </c>
      <c r="D5" s="26" t="s">
        <v>184</v>
      </c>
      <c r="E5" s="26" t="s">
        <v>185</v>
      </c>
      <c r="F5" s="27" t="s">
        <v>168</v>
      </c>
      <c r="G5" s="26" t="s">
        <v>61</v>
      </c>
      <c r="H5" s="28">
        <v>14</v>
      </c>
      <c r="I5" s="26" t="s">
        <v>186</v>
      </c>
      <c r="J5" s="42">
        <v>6</v>
      </c>
      <c r="K5" s="42">
        <v>6</v>
      </c>
      <c r="L5" s="42">
        <v>6</v>
      </c>
      <c r="M5" s="42">
        <v>3</v>
      </c>
      <c r="N5" s="42">
        <v>6</v>
      </c>
      <c r="O5" s="42">
        <v>1</v>
      </c>
      <c r="P5" s="42">
        <v>2</v>
      </c>
      <c r="Q5" s="43">
        <f t="shared" si="0"/>
        <v>30</v>
      </c>
    </row>
    <row r="6" spans="1:21" s="44" customFormat="1" ht="22" customHeight="1">
      <c r="A6" s="40" t="s">
        <v>4</v>
      </c>
      <c r="B6" s="41" t="s">
        <v>267</v>
      </c>
      <c r="C6" s="31" t="s">
        <v>190</v>
      </c>
      <c r="D6" s="26" t="s">
        <v>191</v>
      </c>
      <c r="E6" s="26" t="s">
        <v>192</v>
      </c>
      <c r="F6" s="27" t="s">
        <v>168</v>
      </c>
      <c r="G6" s="26" t="s">
        <v>61</v>
      </c>
      <c r="H6" s="28">
        <v>14</v>
      </c>
      <c r="I6" s="26" t="s">
        <v>186</v>
      </c>
      <c r="J6" s="42">
        <v>6</v>
      </c>
      <c r="K6" s="42">
        <v>1</v>
      </c>
      <c r="L6" s="42">
        <v>6</v>
      </c>
      <c r="M6" s="42">
        <v>1</v>
      </c>
      <c r="N6" s="42">
        <v>5</v>
      </c>
      <c r="O6" s="42">
        <v>1</v>
      </c>
      <c r="P6" s="42">
        <v>2</v>
      </c>
      <c r="Q6" s="43">
        <f t="shared" si="0"/>
        <v>22</v>
      </c>
    </row>
    <row r="7" spans="1:21" s="44" customFormat="1" ht="22" customHeight="1">
      <c r="A7" s="40" t="s">
        <v>5</v>
      </c>
      <c r="B7" s="41" t="s">
        <v>268</v>
      </c>
      <c r="C7" s="31" t="s">
        <v>179</v>
      </c>
      <c r="D7" s="26" t="s">
        <v>124</v>
      </c>
      <c r="E7" s="26" t="s">
        <v>180</v>
      </c>
      <c r="F7" s="27" t="s">
        <v>181</v>
      </c>
      <c r="G7" s="26" t="s">
        <v>142</v>
      </c>
      <c r="H7" s="28">
        <v>14</v>
      </c>
      <c r="I7" s="26" t="s">
        <v>182</v>
      </c>
      <c r="J7" s="42">
        <v>1</v>
      </c>
      <c r="K7" s="42">
        <v>1</v>
      </c>
      <c r="L7" s="42">
        <v>3</v>
      </c>
      <c r="M7" s="42">
        <v>6</v>
      </c>
      <c r="N7" s="42">
        <v>6</v>
      </c>
      <c r="O7" s="42">
        <v>1</v>
      </c>
      <c r="P7" s="42">
        <v>1</v>
      </c>
      <c r="Q7" s="43">
        <f t="shared" si="0"/>
        <v>19</v>
      </c>
    </row>
    <row r="8" spans="1:21" s="44" customFormat="1" ht="22" customHeight="1">
      <c r="A8" s="40" t="s">
        <v>6</v>
      </c>
      <c r="B8" s="41" t="s">
        <v>269</v>
      </c>
      <c r="C8" s="31" t="s">
        <v>195</v>
      </c>
      <c r="D8" s="26" t="s">
        <v>196</v>
      </c>
      <c r="E8" s="26" t="s">
        <v>197</v>
      </c>
      <c r="F8" s="27" t="s">
        <v>168</v>
      </c>
      <c r="G8" s="26" t="s">
        <v>61</v>
      </c>
      <c r="H8" s="28">
        <v>14</v>
      </c>
      <c r="I8" s="26" t="s">
        <v>186</v>
      </c>
      <c r="J8" s="42">
        <v>6</v>
      </c>
      <c r="K8" s="42">
        <v>2</v>
      </c>
      <c r="L8" s="42">
        <v>0</v>
      </c>
      <c r="M8" s="42">
        <v>1</v>
      </c>
      <c r="N8" s="42">
        <v>6</v>
      </c>
      <c r="O8" s="42">
        <v>1</v>
      </c>
      <c r="P8" s="42">
        <v>2</v>
      </c>
      <c r="Q8" s="43">
        <f t="shared" si="0"/>
        <v>18</v>
      </c>
    </row>
    <row r="9" spans="1:21" s="44" customFormat="1" ht="22" customHeight="1">
      <c r="A9" s="40" t="s">
        <v>8</v>
      </c>
      <c r="B9" s="41" t="s">
        <v>270</v>
      </c>
      <c r="C9" s="31" t="s">
        <v>187</v>
      </c>
      <c r="D9" s="26" t="s">
        <v>188</v>
      </c>
      <c r="E9" s="26" t="s">
        <v>189</v>
      </c>
      <c r="F9" s="27" t="s">
        <v>168</v>
      </c>
      <c r="G9" s="26" t="s">
        <v>61</v>
      </c>
      <c r="H9" s="28">
        <v>14</v>
      </c>
      <c r="I9" s="26" t="s">
        <v>186</v>
      </c>
      <c r="J9" s="42">
        <v>6</v>
      </c>
      <c r="K9" s="42">
        <v>0</v>
      </c>
      <c r="L9" s="42">
        <v>0</v>
      </c>
      <c r="M9" s="42">
        <v>2</v>
      </c>
      <c r="N9" s="42">
        <v>6</v>
      </c>
      <c r="O9" s="42">
        <v>1</v>
      </c>
      <c r="P9" s="42">
        <v>1</v>
      </c>
      <c r="Q9" s="43">
        <f t="shared" si="0"/>
        <v>16</v>
      </c>
    </row>
    <row r="10" spans="1:21" ht="15.75" customHeight="1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0"/>
      <c r="R10" s="16"/>
      <c r="S10" s="16"/>
      <c r="T10" s="16"/>
      <c r="U10" s="16"/>
    </row>
    <row r="11" spans="1:21" ht="15.75" customHeight="1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16"/>
      <c r="S11" s="16"/>
      <c r="T11" s="16"/>
      <c r="U11" s="16"/>
    </row>
    <row r="12" spans="1:21" ht="15">
      <c r="A12" s="14"/>
      <c r="B12" s="14"/>
      <c r="C12" s="20"/>
      <c r="D12" s="15"/>
      <c r="E12" s="8"/>
      <c r="F12" s="8"/>
      <c r="G12" s="61" t="s">
        <v>17</v>
      </c>
      <c r="H12" s="62" t="s">
        <v>237</v>
      </c>
      <c r="K12" s="8"/>
      <c r="L12" s="8"/>
      <c r="M12" s="8"/>
      <c r="N12" s="8"/>
      <c r="O12" s="8"/>
      <c r="P12" s="8"/>
      <c r="Q12" s="10"/>
      <c r="R12" s="16"/>
      <c r="S12" s="16"/>
      <c r="T12" s="16"/>
      <c r="U12" s="16"/>
    </row>
    <row r="13" spans="1:21" ht="15">
      <c r="A13" s="14"/>
      <c r="B13" s="14"/>
      <c r="C13" s="20"/>
      <c r="D13" s="15"/>
      <c r="E13" s="8"/>
      <c r="F13" s="8"/>
      <c r="G13" s="64"/>
      <c r="H13" s="65" t="s">
        <v>238</v>
      </c>
      <c r="I13" s="8"/>
      <c r="J13" s="8"/>
      <c r="K13" s="8"/>
      <c r="L13" s="8"/>
      <c r="M13" s="8"/>
      <c r="N13" s="8"/>
      <c r="O13" s="8"/>
      <c r="P13" s="8"/>
      <c r="Q13" s="10"/>
      <c r="R13" s="16"/>
      <c r="S13" s="16"/>
      <c r="T13" s="16"/>
      <c r="U13" s="16"/>
    </row>
    <row r="14" spans="1:21" ht="15">
      <c r="A14" s="14"/>
      <c r="B14" s="14"/>
      <c r="C14" s="20"/>
      <c r="D14" s="15"/>
      <c r="E14" s="8"/>
      <c r="F14" s="8"/>
      <c r="G14" s="64"/>
      <c r="H14" s="62" t="s">
        <v>239</v>
      </c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4"/>
      <c r="R385" s="16"/>
      <c r="S385" s="16"/>
      <c r="T385" s="16"/>
      <c r="U385" s="16"/>
    </row>
    <row r="386" spans="1:21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4"/>
      <c r="R386" s="16"/>
      <c r="S386" s="16"/>
      <c r="T386" s="16"/>
      <c r="U386" s="16"/>
    </row>
    <row r="387" spans="1:21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4"/>
      <c r="R387" s="16"/>
      <c r="S387" s="16"/>
      <c r="T387" s="16"/>
      <c r="U387" s="16"/>
    </row>
    <row r="388" spans="1:21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4"/>
      <c r="R388" s="16"/>
      <c r="S388" s="16"/>
      <c r="T388" s="16"/>
      <c r="U388" s="16"/>
    </row>
    <row r="389" spans="1:21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 enableFormatConditionsCalculation="0"/>
  <dimension ref="A1:U396"/>
  <sheetViews>
    <sheetView zoomScale="150" zoomScaleNormal="150" zoomScalePageLayoutView="150" workbookViewId="0">
      <selection activeCell="F5" sqref="F5:F9"/>
    </sheetView>
  </sheetViews>
  <sheetFormatPr baseColWidth="10" defaultColWidth="8.83203125" defaultRowHeight="12" x14ac:dyDescent="0"/>
  <cols>
    <col min="1" max="1" width="5.5" style="18" customWidth="1"/>
    <col min="2" max="2" width="13.6640625" style="18" customWidth="1"/>
    <col min="3" max="3" width="10.5" style="22" customWidth="1"/>
    <col min="4" max="4" width="8.83203125" style="13" customWidth="1"/>
    <col min="5" max="5" width="11" style="13" customWidth="1"/>
    <col min="6" max="6" width="19.5" style="13" customWidth="1"/>
    <col min="7" max="7" width="10.83203125" style="13" customWidth="1"/>
    <col min="8" max="8" width="6.33203125" style="13" customWidth="1"/>
    <col min="9" max="9" width="12.6640625" style="13" customWidth="1"/>
    <col min="10" max="16" width="3.6640625" style="13" customWidth="1"/>
    <col min="17" max="17" width="9.83203125" style="25" customWidth="1"/>
    <col min="18" max="16384" width="8.83203125" style="13"/>
  </cols>
  <sheetData>
    <row r="1" spans="1:21" ht="24" customHeight="1">
      <c r="A1" s="76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21" ht="18" customHeight="1">
      <c r="A2" s="80"/>
      <c r="B2" s="75"/>
      <c r="C2" s="75"/>
      <c r="D2" s="75"/>
      <c r="E2" s="81"/>
      <c r="F2" s="81"/>
      <c r="G2" s="81"/>
      <c r="H2" s="81"/>
      <c r="I2" s="81"/>
      <c r="J2" s="79" t="s">
        <v>0</v>
      </c>
      <c r="K2" s="79"/>
      <c r="L2" s="79"/>
      <c r="M2" s="79"/>
      <c r="N2" s="79"/>
      <c r="O2" s="79"/>
      <c r="P2" s="79"/>
      <c r="Q2" s="1" t="s">
        <v>1</v>
      </c>
    </row>
    <row r="3" spans="1:21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22" customHeight="1">
      <c r="A4" s="7">
        <v>1</v>
      </c>
      <c r="B4" s="12" t="s">
        <v>258</v>
      </c>
      <c r="C4" s="60" t="s">
        <v>200</v>
      </c>
      <c r="D4" s="57" t="s">
        <v>79</v>
      </c>
      <c r="E4" s="57" t="s">
        <v>35</v>
      </c>
      <c r="F4" s="58" t="s">
        <v>177</v>
      </c>
      <c r="G4" s="57" t="s">
        <v>61</v>
      </c>
      <c r="H4" s="59">
        <v>14</v>
      </c>
      <c r="I4" s="57" t="s">
        <v>201</v>
      </c>
      <c r="J4" s="9">
        <v>3</v>
      </c>
      <c r="K4" s="9">
        <v>1</v>
      </c>
      <c r="L4" s="9">
        <v>6</v>
      </c>
      <c r="M4" s="9">
        <v>6</v>
      </c>
      <c r="N4" s="9">
        <v>1</v>
      </c>
      <c r="O4" s="9">
        <v>4</v>
      </c>
      <c r="P4" s="9">
        <v>10</v>
      </c>
      <c r="Q4" s="23">
        <f t="shared" ref="Q4:Q10" si="0">SUM(J4:P4)</f>
        <v>31</v>
      </c>
    </row>
    <row r="5" spans="1:21" ht="22" customHeight="1">
      <c r="A5" s="7">
        <v>2</v>
      </c>
      <c r="B5" s="12" t="s">
        <v>259</v>
      </c>
      <c r="C5" s="60" t="s">
        <v>213</v>
      </c>
      <c r="D5" s="57" t="s">
        <v>214</v>
      </c>
      <c r="E5" s="57" t="s">
        <v>215</v>
      </c>
      <c r="F5" s="58" t="s">
        <v>168</v>
      </c>
      <c r="G5" s="57" t="s">
        <v>61</v>
      </c>
      <c r="H5" s="59">
        <v>14</v>
      </c>
      <c r="I5" s="57" t="s">
        <v>169</v>
      </c>
      <c r="J5" s="9">
        <v>5</v>
      </c>
      <c r="K5" s="9">
        <v>0</v>
      </c>
      <c r="L5" s="9">
        <v>2</v>
      </c>
      <c r="M5" s="9">
        <v>6</v>
      </c>
      <c r="N5" s="9">
        <v>2</v>
      </c>
      <c r="O5" s="9">
        <v>5</v>
      </c>
      <c r="P5" s="9">
        <v>4</v>
      </c>
      <c r="Q5" s="23">
        <f t="shared" si="0"/>
        <v>24</v>
      </c>
    </row>
    <row r="6" spans="1:21" ht="22" customHeight="1">
      <c r="A6" s="7">
        <v>3</v>
      </c>
      <c r="B6" s="12" t="s">
        <v>260</v>
      </c>
      <c r="C6" s="60" t="s">
        <v>202</v>
      </c>
      <c r="D6" s="57" t="s">
        <v>203</v>
      </c>
      <c r="E6" s="57" t="s">
        <v>192</v>
      </c>
      <c r="F6" s="58" t="s">
        <v>168</v>
      </c>
      <c r="G6" s="57" t="s">
        <v>61</v>
      </c>
      <c r="H6" s="59">
        <v>14</v>
      </c>
      <c r="I6" s="57" t="s">
        <v>169</v>
      </c>
      <c r="J6" s="9">
        <v>1</v>
      </c>
      <c r="K6" s="9">
        <v>0</v>
      </c>
      <c r="L6" s="9">
        <v>0</v>
      </c>
      <c r="M6" s="9">
        <v>2</v>
      </c>
      <c r="N6" s="9">
        <v>0</v>
      </c>
      <c r="O6" s="9">
        <v>10</v>
      </c>
      <c r="P6" s="9">
        <v>0</v>
      </c>
      <c r="Q6" s="23">
        <f t="shared" si="0"/>
        <v>13</v>
      </c>
    </row>
    <row r="7" spans="1:21" ht="22" customHeight="1">
      <c r="A7" s="7">
        <v>4</v>
      </c>
      <c r="B7" s="12" t="s">
        <v>261</v>
      </c>
      <c r="C7" s="60" t="s">
        <v>204</v>
      </c>
      <c r="D7" s="57" t="s">
        <v>205</v>
      </c>
      <c r="E7" s="57" t="s">
        <v>206</v>
      </c>
      <c r="F7" s="58" t="s">
        <v>168</v>
      </c>
      <c r="G7" s="57" t="s">
        <v>61</v>
      </c>
      <c r="H7" s="59">
        <v>14</v>
      </c>
      <c r="I7" s="57" t="s">
        <v>169</v>
      </c>
      <c r="J7" s="9">
        <v>1</v>
      </c>
      <c r="K7" s="9">
        <v>0</v>
      </c>
      <c r="L7" s="9">
        <v>0</v>
      </c>
      <c r="M7" s="9">
        <v>6</v>
      </c>
      <c r="N7" s="9">
        <v>0</v>
      </c>
      <c r="O7" s="9">
        <v>1</v>
      </c>
      <c r="P7" s="9">
        <v>1</v>
      </c>
      <c r="Q7" s="23">
        <f t="shared" si="0"/>
        <v>9</v>
      </c>
    </row>
    <row r="8" spans="1:21" ht="22" customHeight="1">
      <c r="A8" s="7">
        <v>5</v>
      </c>
      <c r="B8" s="12" t="s">
        <v>263</v>
      </c>
      <c r="C8" s="60" t="s">
        <v>207</v>
      </c>
      <c r="D8" s="57" t="s">
        <v>208</v>
      </c>
      <c r="E8" s="57" t="s">
        <v>209</v>
      </c>
      <c r="F8" s="58" t="s">
        <v>168</v>
      </c>
      <c r="G8" s="57" t="s">
        <v>61</v>
      </c>
      <c r="H8" s="59">
        <v>14</v>
      </c>
      <c r="I8" s="57" t="s">
        <v>169</v>
      </c>
      <c r="J8" s="9">
        <v>0</v>
      </c>
      <c r="K8" s="9">
        <v>0</v>
      </c>
      <c r="L8" s="9">
        <v>0</v>
      </c>
      <c r="M8" s="9">
        <v>6</v>
      </c>
      <c r="N8" s="9">
        <v>0</v>
      </c>
      <c r="O8" s="9">
        <v>0</v>
      </c>
      <c r="P8" s="9">
        <v>2</v>
      </c>
      <c r="Q8" s="23">
        <f t="shared" si="0"/>
        <v>8</v>
      </c>
    </row>
    <row r="9" spans="1:21" ht="22" customHeight="1">
      <c r="A9" s="7">
        <v>5</v>
      </c>
      <c r="B9" s="12" t="s">
        <v>262</v>
      </c>
      <c r="C9" s="60" t="s">
        <v>198</v>
      </c>
      <c r="D9" s="57" t="s">
        <v>98</v>
      </c>
      <c r="E9" s="57" t="s">
        <v>199</v>
      </c>
      <c r="F9" s="58" t="s">
        <v>168</v>
      </c>
      <c r="G9" s="57" t="s">
        <v>61</v>
      </c>
      <c r="H9" s="59">
        <v>14</v>
      </c>
      <c r="I9" s="57" t="s">
        <v>169</v>
      </c>
      <c r="J9" s="9">
        <v>2</v>
      </c>
      <c r="K9" s="9">
        <v>1</v>
      </c>
      <c r="L9" s="9">
        <v>0</v>
      </c>
      <c r="M9" s="9">
        <v>0</v>
      </c>
      <c r="N9" s="9">
        <v>1</v>
      </c>
      <c r="O9" s="9">
        <v>1</v>
      </c>
      <c r="P9" s="9">
        <v>3</v>
      </c>
      <c r="Q9" s="23">
        <f t="shared" si="0"/>
        <v>8</v>
      </c>
    </row>
    <row r="10" spans="1:21" ht="22" customHeight="1">
      <c r="A10" s="7">
        <v>6</v>
      </c>
      <c r="B10" s="12" t="s">
        <v>264</v>
      </c>
      <c r="C10" s="60" t="s">
        <v>210</v>
      </c>
      <c r="D10" s="57" t="s">
        <v>211</v>
      </c>
      <c r="E10" s="57" t="s">
        <v>212</v>
      </c>
      <c r="F10" s="58" t="s">
        <v>141</v>
      </c>
      <c r="G10" s="57" t="s">
        <v>142</v>
      </c>
      <c r="H10" s="59">
        <v>14</v>
      </c>
      <c r="I10" s="57" t="s">
        <v>143</v>
      </c>
      <c r="J10" s="9">
        <v>2</v>
      </c>
      <c r="K10" s="9">
        <v>0</v>
      </c>
      <c r="L10" s="9">
        <v>1</v>
      </c>
      <c r="M10" s="9">
        <v>1</v>
      </c>
      <c r="N10" s="9">
        <v>0</v>
      </c>
      <c r="O10" s="9">
        <v>1</v>
      </c>
      <c r="P10" s="9">
        <v>0</v>
      </c>
      <c r="Q10" s="23">
        <f t="shared" si="0"/>
        <v>5</v>
      </c>
    </row>
    <row r="11" spans="1:21" ht="15.75" customHeight="1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16"/>
      <c r="S11" s="16"/>
      <c r="T11" s="16"/>
      <c r="U11" s="16"/>
    </row>
    <row r="12" spans="1:21" ht="15.75" customHeight="1">
      <c r="A12" s="14"/>
      <c r="B12" s="14"/>
      <c r="C12" s="20"/>
      <c r="D12" s="1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0"/>
      <c r="R12" s="16"/>
      <c r="S12" s="16"/>
      <c r="T12" s="16"/>
      <c r="U12" s="16"/>
    </row>
    <row r="13" spans="1:21" ht="15">
      <c r="A13" s="14"/>
      <c r="B13" s="14"/>
      <c r="C13" s="20"/>
      <c r="D13" s="15"/>
      <c r="E13" s="8"/>
      <c r="F13" s="8"/>
      <c r="G13" s="61" t="s">
        <v>17</v>
      </c>
      <c r="H13" s="62" t="s">
        <v>240</v>
      </c>
      <c r="K13" s="8"/>
      <c r="L13" s="8"/>
      <c r="M13" s="8"/>
      <c r="N13" s="8"/>
      <c r="O13" s="8"/>
      <c r="P13" s="8"/>
      <c r="Q13" s="10"/>
      <c r="R13" s="16"/>
      <c r="S13" s="16"/>
      <c r="T13" s="16"/>
      <c r="U13" s="16"/>
    </row>
    <row r="14" spans="1:21" ht="15">
      <c r="A14" s="14"/>
      <c r="B14" s="14"/>
      <c r="C14" s="20"/>
      <c r="D14" s="15"/>
      <c r="E14" s="8"/>
      <c r="F14" s="8"/>
      <c r="G14" s="64"/>
      <c r="H14" s="65" t="s">
        <v>241</v>
      </c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">
      <c r="A15" s="14"/>
      <c r="B15" s="14"/>
      <c r="C15" s="20"/>
      <c r="D15" s="15"/>
      <c r="E15" s="8"/>
      <c r="F15" s="8"/>
      <c r="G15" s="64"/>
      <c r="H15" s="62" t="s">
        <v>242</v>
      </c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 ht="15">
      <c r="A385" s="14"/>
      <c r="B385" s="14"/>
      <c r="C385" s="20"/>
      <c r="D385" s="1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"/>
      <c r="R385" s="16"/>
      <c r="S385" s="16"/>
      <c r="T385" s="16"/>
      <c r="U385" s="16"/>
    </row>
    <row r="386" spans="1:21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4"/>
      <c r="R386" s="16"/>
      <c r="S386" s="16"/>
      <c r="T386" s="16"/>
      <c r="U386" s="16"/>
    </row>
    <row r="387" spans="1:21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4"/>
      <c r="R387" s="16"/>
      <c r="S387" s="16"/>
      <c r="T387" s="16"/>
      <c r="U387" s="16"/>
    </row>
    <row r="388" spans="1:21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4"/>
      <c r="R388" s="16"/>
      <c r="S388" s="16"/>
      <c r="T388" s="16"/>
      <c r="U388" s="16"/>
    </row>
    <row r="389" spans="1:21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  <row r="396" spans="1:21">
      <c r="A396" s="17"/>
      <c r="B396" s="17"/>
      <c r="C396" s="21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4"/>
      <c r="R396" s="16"/>
      <c r="S396" s="16"/>
      <c r="T396" s="16"/>
      <c r="U396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 enableFormatConditionsCalculation="0"/>
  <dimension ref="A1:U395"/>
  <sheetViews>
    <sheetView zoomScale="150" zoomScaleNormal="150" zoomScalePageLayoutView="150" workbookViewId="0">
      <selection activeCell="A3" sqref="A3:XFD3"/>
    </sheetView>
  </sheetViews>
  <sheetFormatPr baseColWidth="10" defaultColWidth="8.83203125" defaultRowHeight="12" x14ac:dyDescent="0"/>
  <cols>
    <col min="1" max="1" width="5.5" style="18" customWidth="1"/>
    <col min="2" max="2" width="13.1640625" style="18" customWidth="1"/>
    <col min="3" max="3" width="10.5" style="22" customWidth="1"/>
    <col min="4" max="4" width="8.6640625" style="13" customWidth="1"/>
    <col min="5" max="5" width="10" style="13" customWidth="1"/>
    <col min="6" max="6" width="19.6640625" style="13" customWidth="1"/>
    <col min="7" max="7" width="11.83203125" style="13" customWidth="1"/>
    <col min="8" max="8" width="6.83203125" style="13" customWidth="1"/>
    <col min="9" max="9" width="14.6640625" style="13" customWidth="1"/>
    <col min="10" max="16" width="3.6640625" style="13" customWidth="1"/>
    <col min="17" max="17" width="9.83203125" style="25" customWidth="1"/>
    <col min="18" max="16384" width="8.83203125" style="13"/>
  </cols>
  <sheetData>
    <row r="1" spans="1:21" ht="24" customHeight="1">
      <c r="A1" s="76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21" ht="18" customHeight="1">
      <c r="A2" s="80"/>
      <c r="B2" s="75"/>
      <c r="C2" s="75"/>
      <c r="D2" s="75"/>
      <c r="E2" s="81"/>
      <c r="F2" s="81"/>
      <c r="G2" s="81"/>
      <c r="H2" s="81"/>
      <c r="I2" s="81"/>
      <c r="J2" s="79" t="s">
        <v>0</v>
      </c>
      <c r="K2" s="79"/>
      <c r="L2" s="79"/>
      <c r="M2" s="79"/>
      <c r="N2" s="79"/>
      <c r="O2" s="79"/>
      <c r="P2" s="79"/>
      <c r="Q2" s="1" t="s">
        <v>1</v>
      </c>
    </row>
    <row r="3" spans="1:21" ht="35.25" customHeight="1">
      <c r="A3" s="2" t="s">
        <v>10</v>
      </c>
      <c r="B3" s="11" t="s">
        <v>18</v>
      </c>
      <c r="C3" s="19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22" customHeight="1">
      <c r="A4" s="7">
        <v>1</v>
      </c>
      <c r="B4" s="12" t="s">
        <v>271</v>
      </c>
      <c r="C4" s="38" t="s">
        <v>216</v>
      </c>
      <c r="D4" s="27" t="s">
        <v>217</v>
      </c>
      <c r="E4" s="27" t="s">
        <v>218</v>
      </c>
      <c r="F4" s="27" t="s">
        <v>168</v>
      </c>
      <c r="G4" s="37" t="s">
        <v>61</v>
      </c>
      <c r="H4" s="37">
        <v>14</v>
      </c>
      <c r="I4" s="27" t="s">
        <v>186</v>
      </c>
      <c r="J4" s="9">
        <v>5</v>
      </c>
      <c r="K4" s="9">
        <v>6</v>
      </c>
      <c r="L4" s="9">
        <v>5</v>
      </c>
      <c r="M4" s="9">
        <v>6</v>
      </c>
      <c r="N4" s="9">
        <v>0</v>
      </c>
      <c r="O4" s="9">
        <v>7</v>
      </c>
      <c r="P4" s="9">
        <v>10</v>
      </c>
      <c r="Q4" s="23">
        <f t="shared" ref="Q4:Q9" si="0">SUM(J4:P4)</f>
        <v>39</v>
      </c>
    </row>
    <row r="5" spans="1:21" ht="22" customHeight="1">
      <c r="A5" s="7">
        <v>2</v>
      </c>
      <c r="B5" s="66" t="s">
        <v>272</v>
      </c>
      <c r="C5" s="38" t="s">
        <v>221</v>
      </c>
      <c r="D5" s="27" t="s">
        <v>55</v>
      </c>
      <c r="E5" s="27" t="s">
        <v>222</v>
      </c>
      <c r="F5" s="27" t="s">
        <v>177</v>
      </c>
      <c r="G5" s="37" t="s">
        <v>61</v>
      </c>
      <c r="H5" s="37">
        <v>14</v>
      </c>
      <c r="I5" s="27" t="s">
        <v>223</v>
      </c>
      <c r="J5" s="9">
        <v>4</v>
      </c>
      <c r="K5" s="9">
        <v>4</v>
      </c>
      <c r="L5" s="9">
        <v>2</v>
      </c>
      <c r="M5" s="9">
        <v>6</v>
      </c>
      <c r="N5" s="9">
        <v>0</v>
      </c>
      <c r="O5" s="9">
        <v>2</v>
      </c>
      <c r="P5" s="9">
        <v>8</v>
      </c>
      <c r="Q5" s="23">
        <f t="shared" si="0"/>
        <v>26</v>
      </c>
    </row>
    <row r="6" spans="1:21" ht="22" customHeight="1">
      <c r="A6" s="7">
        <v>3</v>
      </c>
      <c r="B6" s="67" t="s">
        <v>273</v>
      </c>
      <c r="C6" s="38" t="s">
        <v>219</v>
      </c>
      <c r="D6" s="27" t="s">
        <v>220</v>
      </c>
      <c r="E6" s="47" t="s">
        <v>35</v>
      </c>
      <c r="F6" s="27" t="s">
        <v>69</v>
      </c>
      <c r="G6" s="37" t="s">
        <v>70</v>
      </c>
      <c r="H6" s="37">
        <v>14</v>
      </c>
      <c r="I6" s="47" t="s">
        <v>162</v>
      </c>
      <c r="J6" s="9">
        <v>5</v>
      </c>
      <c r="K6" s="9">
        <v>6</v>
      </c>
      <c r="L6" s="9">
        <v>3</v>
      </c>
      <c r="M6" s="9">
        <v>6</v>
      </c>
      <c r="N6" s="9">
        <v>0</v>
      </c>
      <c r="O6" s="9">
        <v>2</v>
      </c>
      <c r="P6" s="9">
        <v>1</v>
      </c>
      <c r="Q6" s="23">
        <f t="shared" si="0"/>
        <v>23</v>
      </c>
    </row>
    <row r="7" spans="1:21" ht="22" customHeight="1">
      <c r="A7" s="7">
        <v>4</v>
      </c>
      <c r="B7" s="12" t="s">
        <v>274</v>
      </c>
      <c r="C7" s="38" t="s">
        <v>231</v>
      </c>
      <c r="D7" s="27" t="s">
        <v>232</v>
      </c>
      <c r="E7" s="27" t="s">
        <v>233</v>
      </c>
      <c r="F7" s="27" t="s">
        <v>141</v>
      </c>
      <c r="G7" s="37" t="s">
        <v>142</v>
      </c>
      <c r="H7" s="37">
        <v>14</v>
      </c>
      <c r="I7" s="27" t="s">
        <v>182</v>
      </c>
      <c r="J7" s="9">
        <v>4</v>
      </c>
      <c r="K7" s="9">
        <v>6</v>
      </c>
      <c r="L7" s="9">
        <v>3</v>
      </c>
      <c r="M7" s="9">
        <v>0</v>
      </c>
      <c r="N7" s="9">
        <v>3</v>
      </c>
      <c r="O7" s="9">
        <v>2</v>
      </c>
      <c r="P7" s="9">
        <v>0</v>
      </c>
      <c r="Q7" s="23">
        <f t="shared" si="0"/>
        <v>18</v>
      </c>
    </row>
    <row r="8" spans="1:21" ht="22" customHeight="1">
      <c r="A8" s="7">
        <v>5</v>
      </c>
      <c r="B8" s="12" t="s">
        <v>275</v>
      </c>
      <c r="C8" s="38" t="s">
        <v>224</v>
      </c>
      <c r="D8" s="27" t="s">
        <v>124</v>
      </c>
      <c r="E8" s="27" t="s">
        <v>225</v>
      </c>
      <c r="F8" s="27" t="s">
        <v>173</v>
      </c>
      <c r="G8" s="37" t="s">
        <v>61</v>
      </c>
      <c r="H8" s="37">
        <v>14</v>
      </c>
      <c r="I8" s="27" t="s">
        <v>226</v>
      </c>
      <c r="J8" s="9">
        <v>5</v>
      </c>
      <c r="K8" s="9">
        <v>0</v>
      </c>
      <c r="L8" s="9">
        <v>3</v>
      </c>
      <c r="M8" s="9">
        <v>1</v>
      </c>
      <c r="N8" s="9">
        <v>0</v>
      </c>
      <c r="O8" s="9">
        <v>0</v>
      </c>
      <c r="P8" s="9">
        <v>0</v>
      </c>
      <c r="Q8" s="23">
        <f t="shared" si="0"/>
        <v>9</v>
      </c>
    </row>
    <row r="9" spans="1:21" ht="22" customHeight="1">
      <c r="A9" s="7">
        <v>6</v>
      </c>
      <c r="B9" s="12" t="s">
        <v>276</v>
      </c>
      <c r="C9" s="38" t="s">
        <v>227</v>
      </c>
      <c r="D9" s="27" t="s">
        <v>228</v>
      </c>
      <c r="E9" s="27" t="s">
        <v>229</v>
      </c>
      <c r="F9" s="27" t="s">
        <v>150</v>
      </c>
      <c r="G9" s="37" t="s">
        <v>151</v>
      </c>
      <c r="H9" s="37">
        <v>14</v>
      </c>
      <c r="I9" s="27" t="s">
        <v>230</v>
      </c>
      <c r="J9" s="9">
        <v>1</v>
      </c>
      <c r="K9" s="9">
        <v>3</v>
      </c>
      <c r="L9" s="9">
        <v>1</v>
      </c>
      <c r="M9" s="9">
        <v>0</v>
      </c>
      <c r="N9" s="9">
        <v>0</v>
      </c>
      <c r="O9" s="9">
        <v>0</v>
      </c>
      <c r="P9" s="9">
        <v>1</v>
      </c>
      <c r="Q9" s="23">
        <f t="shared" si="0"/>
        <v>6</v>
      </c>
    </row>
    <row r="10" spans="1:21" ht="15.75" customHeight="1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0"/>
      <c r="R10" s="16"/>
      <c r="S10" s="16"/>
      <c r="T10" s="16"/>
      <c r="U10" s="16"/>
    </row>
    <row r="11" spans="1:21" ht="15.75" customHeight="1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16"/>
      <c r="S11" s="16"/>
      <c r="T11" s="16"/>
      <c r="U11" s="16"/>
    </row>
    <row r="12" spans="1:21" ht="15">
      <c r="A12" s="14"/>
      <c r="B12" s="14"/>
      <c r="C12" s="20"/>
      <c r="D12" s="15"/>
      <c r="E12" s="8"/>
      <c r="F12" s="8"/>
      <c r="G12" s="61" t="s">
        <v>17</v>
      </c>
      <c r="H12" s="62" t="s">
        <v>243</v>
      </c>
      <c r="K12" s="8"/>
      <c r="L12" s="8"/>
      <c r="M12" s="8"/>
      <c r="N12" s="8"/>
      <c r="O12" s="8"/>
      <c r="P12" s="8"/>
      <c r="Q12" s="10"/>
      <c r="R12" s="16"/>
      <c r="S12" s="16"/>
      <c r="T12" s="16"/>
      <c r="U12" s="16"/>
    </row>
    <row r="13" spans="1:21" ht="15">
      <c r="A13" s="14"/>
      <c r="B13" s="14"/>
      <c r="C13" s="20"/>
      <c r="D13" s="15"/>
      <c r="E13" s="8"/>
      <c r="F13" s="8"/>
      <c r="G13" s="64"/>
      <c r="H13" s="65" t="s">
        <v>244</v>
      </c>
      <c r="I13" s="8"/>
      <c r="J13" s="8"/>
      <c r="K13" s="8"/>
      <c r="L13" s="8"/>
      <c r="M13" s="8"/>
      <c r="N13" s="8"/>
      <c r="O13" s="8"/>
      <c r="P13" s="8"/>
      <c r="Q13" s="10"/>
      <c r="R13" s="16"/>
      <c r="S13" s="16"/>
      <c r="T13" s="16"/>
      <c r="U13" s="16"/>
    </row>
    <row r="14" spans="1:21" ht="15">
      <c r="A14" s="14"/>
      <c r="B14" s="14"/>
      <c r="C14" s="20"/>
      <c r="D14" s="15"/>
      <c r="E14" s="8"/>
      <c r="F14" s="8"/>
      <c r="G14" s="64"/>
      <c r="H14" s="62" t="s">
        <v>245</v>
      </c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4"/>
      <c r="R385" s="16"/>
      <c r="S385" s="16"/>
      <c r="T385" s="16"/>
      <c r="U385" s="16"/>
    </row>
    <row r="386" spans="1:21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4"/>
      <c r="R386" s="16"/>
      <c r="S386" s="16"/>
      <c r="T386" s="16"/>
      <c r="U386" s="16"/>
    </row>
    <row r="387" spans="1:21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4"/>
      <c r="R387" s="16"/>
      <c r="S387" s="16"/>
      <c r="T387" s="16"/>
      <c r="U387" s="16"/>
    </row>
    <row r="388" spans="1:21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4"/>
      <c r="R388" s="16"/>
      <c r="S388" s="16"/>
      <c r="T388" s="16"/>
      <c r="U388" s="16"/>
    </row>
    <row r="389" spans="1:21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q w</cp:lastModifiedBy>
  <cp:lastPrinted>2015-01-18T12:29:05Z</cp:lastPrinted>
  <dcterms:created xsi:type="dcterms:W3CDTF">2008-01-21T09:36:24Z</dcterms:created>
  <dcterms:modified xsi:type="dcterms:W3CDTF">2015-02-27T17:23:20Z</dcterms:modified>
</cp:coreProperties>
</file>